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J:\HRM\DataAnalyst\Amy\Forms\"/>
    </mc:Choice>
  </mc:AlternateContent>
  <xr:revisionPtr revIDLastSave="0" documentId="13_ncr:1_{BD1D3982-646F-4421-A54D-006410B17E23}" xr6:coauthVersionLast="47" xr6:coauthVersionMax="47" xr10:uidLastSave="{00000000-0000-0000-0000-000000000000}"/>
  <workbookProtection workbookAlgorithmName="SHA-512" workbookHashValue="DmkeByBsAwdF7fuXDjUSfbBSqTa8KWsX9l2sW7OOak2ny15AVC/lVRGfRjwidDspNOT6MJO5hccSv8ZvX5XabQ==" workbookSaltValue="qXmjguwpyrSBU+/DRv+Fmg==" workbookSpinCount="100000" lockStructure="1"/>
  <bookViews>
    <workbookView xWindow="28680" yWindow="-120" windowWidth="29040" windowHeight="15720" xr2:uid="{00000000-000D-0000-FFFF-FFFF00000000}"/>
  </bookViews>
  <sheets>
    <sheet name="Form" sheetId="8" r:id="rId1"/>
    <sheet name="Payment Code List" sheetId="9" r:id="rId2"/>
    <sheet name="Selection List" sheetId="4" state="hidden" r:id="rId3"/>
  </sheets>
  <definedNames>
    <definedName name="_xlnm.Print_Area" localSheetId="0">Form!$A$1:$U$47</definedName>
    <definedName name="_xlnm.Print_Area" localSheetId="1">'Payment Code List'!$A$1:$B$48</definedName>
    <definedName name="_xlnm.Print_Titles" localSheetId="1">'Payment Code List'!$1:$1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 i="8" l="1"/>
  <c r="B24" i="8" l="1"/>
  <c r="C19" i="8"/>
  <c r="AD15" i="8" s="1"/>
  <c r="G20" i="8"/>
  <c r="G14" i="8"/>
  <c r="A14" i="8" l="1"/>
  <c r="A35" i="8"/>
  <c r="A34" i="8"/>
  <c r="A33" i="8"/>
  <c r="A32" i="8"/>
  <c r="A31" i="8"/>
  <c r="A30" i="8"/>
  <c r="A29" i="8"/>
  <c r="P36" i="8" l="1"/>
  <c r="K5" i="8" l="1"/>
  <c r="Q9" i="8" l="1"/>
</calcChain>
</file>

<file path=xl/sharedStrings.xml><?xml version="1.0" encoding="utf-8"?>
<sst xmlns="http://schemas.openxmlformats.org/spreadsheetml/2006/main" count="372" uniqueCount="206">
  <si>
    <t>Please Select</t>
  </si>
  <si>
    <t>The employee has been hired to work 100% of the work week, even though they do not work three months of the year.</t>
  </si>
  <si>
    <t>The employee has been hired to work the equivalent of a 40-hour work week and will work a 12-month year.</t>
  </si>
  <si>
    <t>√  Faculty</t>
  </si>
  <si>
    <t>√  Graduate Assistant</t>
  </si>
  <si>
    <t>The employee has been granted a graduate research, teaching, or service assistantship.  The Graduate School must sign all EAF's on graduate students.</t>
  </si>
  <si>
    <t>√  Intermittent</t>
  </si>
  <si>
    <t>The employee is scheduled to work less than four and one-half months (no more than 720 hours per fiscal year).  This includes temporary employment.</t>
  </si>
  <si>
    <t>√  Regular</t>
  </si>
  <si>
    <t>The employee is scheduled to work more than four and one-half months.</t>
  </si>
  <si>
    <t>√  Student Worker</t>
  </si>
  <si>
    <t>The employee's work assignment is secondary to their pursuit of academic goals or objectives and who is enrolled as an undergraduate student of Mississippi State University.  (A high school student who has not yet enrolled at MSU can be hired as an intermittent employee, but not as a student worker.)</t>
  </si>
  <si>
    <t>MSU ID:</t>
  </si>
  <si>
    <t>Employee Name:</t>
  </si>
  <si>
    <t>Home Org. Name:</t>
  </si>
  <si>
    <t>Position Title:</t>
  </si>
  <si>
    <t>Position #:</t>
  </si>
  <si>
    <t>√  Full-time 9-Month Appointment</t>
  </si>
  <si>
    <t>√  Full-time 12-Month Appointment</t>
  </si>
  <si>
    <t xml:space="preserve">The employee is scheduled to work less than 100% of a 40-hour work week. </t>
  </si>
  <si>
    <t>Select Employment Type</t>
  </si>
  <si>
    <t>Select Payroll Type</t>
  </si>
  <si>
    <t>√  Part-time 9-Month Appointment</t>
  </si>
  <si>
    <t>√  Part-time 12-Month Appointment</t>
  </si>
  <si>
    <t>Requesting Department Information
(Required Fields)</t>
  </si>
  <si>
    <t>Department Name:</t>
  </si>
  <si>
    <t>Prepared By:</t>
  </si>
  <si>
    <t>Phone #:</t>
  </si>
  <si>
    <t>Email Address:</t>
  </si>
  <si>
    <t>HOT (Holiday Overtime)</t>
  </si>
  <si>
    <t>HOW (Holiday Hours Worked)</t>
  </si>
  <si>
    <t>Any hours worked during the holiday period over 40 hours per week are treated as overtime, but paid at two times employees' regular rate of pay (see procedures for Overtime/Compensation Time Policy #60-311).</t>
  </si>
  <si>
    <t>Pay for hours worked on a holiday: Non-exempt regular employees required to work all or part of a recognized University holiday period will be paid in accordance to the guidelines found on the HRM website.</t>
  </si>
  <si>
    <t>√  OVT (Overtime) Outside of Home Department/Unit</t>
  </si>
  <si>
    <t>√  HOT (Holiday Overtime)</t>
  </si>
  <si>
    <t>√  HOW (Holiday Hours Worked)</t>
  </si>
  <si>
    <t>Additional Compensation for Temporary Additional Services</t>
  </si>
  <si>
    <t>Additional Compensation</t>
  </si>
  <si>
    <t>Overtime/Compensatory Time 60-311</t>
  </si>
  <si>
    <t>Payment Types</t>
  </si>
  <si>
    <t>Payment Type Policies</t>
  </si>
  <si>
    <t>Please select the appropriate link below to view the MSU policy.</t>
  </si>
  <si>
    <t>Overtime/Holiday Payment Types</t>
  </si>
  <si>
    <t>Additional Information</t>
  </si>
  <si>
    <t>Period of Work Requested</t>
  </si>
  <si>
    <t>Beginning Date:</t>
  </si>
  <si>
    <t>Ending Date:</t>
  </si>
  <si>
    <t>Hourly Rate:</t>
  </si>
  <si>
    <t>Award Amount:</t>
  </si>
  <si>
    <t>No</t>
  </si>
  <si>
    <t>Yes</t>
  </si>
  <si>
    <t>Services Performed/Justification</t>
  </si>
  <si>
    <t>Employee Signature:</t>
  </si>
  <si>
    <t>Date:</t>
  </si>
  <si>
    <t>%</t>
  </si>
  <si>
    <t xml:space="preserve">Overtime pay is based on time actually worked and is calculated at the rate of one and one-half times the employee's regular hourly rate for each hour worked beyond 40 hours during each workweek from 12:01 a.m on Sunday to 12:00 midnight on the Saturday.  </t>
  </si>
  <si>
    <t>Date</t>
  </si>
  <si>
    <t>HRM Use Only</t>
  </si>
  <si>
    <t>Budget/Payroll Use Only</t>
  </si>
  <si>
    <t>Payroll Type/Employment Type (Select all that Apply)
(Required Fields)</t>
  </si>
  <si>
    <t>MASEP</t>
  </si>
  <si>
    <t>Payment Code</t>
  </si>
  <si>
    <t>Payment Code Description</t>
  </si>
  <si>
    <t>ADDUT</t>
  </si>
  <si>
    <t>Additional Duties</t>
  </si>
  <si>
    <t>Assist MASEP Class</t>
  </si>
  <si>
    <t>SMRCP</t>
  </si>
  <si>
    <t>Athletic Camp</t>
  </si>
  <si>
    <t>ADEFF</t>
  </si>
  <si>
    <t>Award</t>
  </si>
  <si>
    <t>COMWK</t>
  </si>
  <si>
    <t>Commencement Worker</t>
  </si>
  <si>
    <t>COMPT</t>
  </si>
  <si>
    <t>Comptime Payout</t>
  </si>
  <si>
    <t>COUNS</t>
  </si>
  <si>
    <t>Counseling</t>
  </si>
  <si>
    <t>CINST</t>
  </si>
  <si>
    <t>Course Instructor</t>
  </si>
  <si>
    <t>DRUGT</t>
  </si>
  <si>
    <t>Drug Testing</t>
  </si>
  <si>
    <t>GMWKR</t>
  </si>
  <si>
    <t>Game Worker</t>
  </si>
  <si>
    <t>GDCOR</t>
  </si>
  <si>
    <t>Grade Correspondence</t>
  </si>
  <si>
    <t>GSTSP</t>
  </si>
  <si>
    <t>Guest Speaker</t>
  </si>
  <si>
    <t>INTST</t>
  </si>
  <si>
    <t>Interim Stipend</t>
  </si>
  <si>
    <t>INTPG</t>
  </si>
  <si>
    <t>Internship Program</t>
  </si>
  <si>
    <t>JUDAB</t>
  </si>
  <si>
    <t>MSPRP</t>
  </si>
  <si>
    <t>MASEP Research Project</t>
  </si>
  <si>
    <t>MCDIN</t>
  </si>
  <si>
    <t>Merchandise Incentive</t>
  </si>
  <si>
    <t>MISC</t>
  </si>
  <si>
    <t>Miscellaneous</t>
  </si>
  <si>
    <t>ORTAS</t>
  </si>
  <si>
    <t>Orientation Assistant</t>
  </si>
  <si>
    <t>OVINS</t>
  </si>
  <si>
    <t>Overload Instructor</t>
  </si>
  <si>
    <t>PSPLY</t>
  </si>
  <si>
    <t>Post Season Play</t>
  </si>
  <si>
    <t>PROFE</t>
  </si>
  <si>
    <t>Professional Editing</t>
  </si>
  <si>
    <t>PROJT</t>
  </si>
  <si>
    <t>Project</t>
  </si>
  <si>
    <t>REPAR</t>
  </si>
  <si>
    <t>Repairs</t>
  </si>
  <si>
    <t>RESPJ</t>
  </si>
  <si>
    <t>Research Project</t>
  </si>
  <si>
    <t>RESDV</t>
  </si>
  <si>
    <t>Resource Development</t>
  </si>
  <si>
    <t>SALSU</t>
  </si>
  <si>
    <t>Salary Supplement</t>
  </si>
  <si>
    <t>SCINS</t>
  </si>
  <si>
    <t>Short Course Instructor</t>
  </si>
  <si>
    <t>STIPD</t>
  </si>
  <si>
    <t>Stipend</t>
  </si>
  <si>
    <t>TUFAT</t>
  </si>
  <si>
    <t>Tutor for Athletics</t>
  </si>
  <si>
    <t>WKSPP</t>
  </si>
  <si>
    <t>Workshop Presenter</t>
  </si>
  <si>
    <t>Department Org. #:</t>
  </si>
  <si>
    <t>Rate of Pay</t>
  </si>
  <si>
    <t>Department Head/Unit Head</t>
  </si>
  <si>
    <t>Home Department Signatures (Required)</t>
  </si>
  <si>
    <t>Requesting Department Signatures (Required-If Different)</t>
  </si>
  <si>
    <t>Dean/Director</t>
  </si>
  <si>
    <t>Provost &amp; Executive Vice President/Vice President</t>
  </si>
  <si>
    <t>Hours Worked</t>
  </si>
  <si>
    <t>Name of Award</t>
  </si>
  <si>
    <t>Hourly Total Amount:</t>
  </si>
  <si>
    <r>
      <t xml:space="preserve">Other Payment Types </t>
    </r>
    <r>
      <rPr>
        <b/>
        <i/>
        <sz val="9"/>
        <color rgb="FFFF0000"/>
        <rFont val="Times New Roman"/>
        <family val="1"/>
      </rPr>
      <t>(Prior Approval Required)</t>
    </r>
  </si>
  <si>
    <r>
      <t>√</t>
    </r>
    <r>
      <rPr>
        <sz val="9"/>
        <color theme="1"/>
        <rFont val="Times New Roman"/>
        <family val="2"/>
      </rPr>
      <t xml:space="preserve">  Award</t>
    </r>
  </si>
  <si>
    <r>
      <t>√</t>
    </r>
    <r>
      <rPr>
        <sz val="9"/>
        <color theme="1"/>
        <rFont val="Times New Roman"/>
        <family val="2"/>
      </rPr>
      <t xml:space="preserve">  MSC (Misc Pay)</t>
    </r>
  </si>
  <si>
    <r>
      <t>√</t>
    </r>
    <r>
      <rPr>
        <sz val="9"/>
        <color theme="1"/>
        <rFont val="Times New Roman"/>
        <family val="2"/>
      </rPr>
      <t xml:space="preserve">  Work to be Performed is Outside the Unit    </t>
    </r>
  </si>
  <si>
    <r>
      <t>√</t>
    </r>
    <r>
      <rPr>
        <sz val="9"/>
        <color theme="1"/>
        <rFont val="Times New Roman"/>
        <family val="2"/>
      </rPr>
      <t xml:space="preserve">  Worked Performed Within Unit</t>
    </r>
  </si>
  <si>
    <t>Date Prepared:</t>
  </si>
  <si>
    <t>Judge for Activities Board</t>
  </si>
  <si>
    <t>MISSISSIPPI STATE UNIVERSITY</t>
  </si>
  <si>
    <t>Other Payment Types</t>
  </si>
  <si>
    <t>Request #</t>
  </si>
  <si>
    <t>POSITION #</t>
  </si>
  <si>
    <t>DATE OF PAYMENT</t>
  </si>
  <si>
    <t>FUND</t>
  </si>
  <si>
    <t>ORG</t>
  </si>
  <si>
    <t>ACCOUNT</t>
  </si>
  <si>
    <t>PROGRAM</t>
  </si>
  <si>
    <t>ACTIVITY</t>
  </si>
  <si>
    <t>AMOUNT</t>
  </si>
  <si>
    <t>ACCOUNT NAME</t>
  </si>
  <si>
    <t>MSU Foundation Request for Payment Form (DF-01)</t>
  </si>
  <si>
    <t>Employee's Home Department Information
(Required Fields)</t>
  </si>
  <si>
    <t>Home
 Org. #</t>
  </si>
  <si>
    <t>MSC Payment Amount</t>
  </si>
  <si>
    <r>
      <t>√</t>
    </r>
    <r>
      <rPr>
        <sz val="9"/>
        <color theme="1"/>
        <rFont val="Times New Roman"/>
        <family val="2"/>
      </rPr>
      <t xml:space="preserve">  AWA (Award)</t>
    </r>
  </si>
  <si>
    <t>Work Performed Within The Unit or Outside the Unit</t>
  </si>
  <si>
    <r>
      <t>√</t>
    </r>
    <r>
      <rPr>
        <sz val="9"/>
        <color theme="1"/>
        <rFont val="Times New Roman"/>
        <family val="2"/>
      </rPr>
      <t xml:space="preserve">  Work to be Performed is Outside the Unit (Must have approval of home dept.)   </t>
    </r>
  </si>
  <si>
    <t>Work Performed Begin Date:</t>
  </si>
  <si>
    <t>Work Performed End Date:</t>
  </si>
  <si>
    <t>Faculty Workload Policy 13.23</t>
  </si>
  <si>
    <t>ADMEX</t>
  </si>
  <si>
    <t>Administer Exam</t>
  </si>
  <si>
    <t>AHCPP</t>
  </si>
  <si>
    <t>AHC Practice Plan</t>
  </si>
  <si>
    <t>ASINS</t>
  </si>
  <si>
    <t>Asbestos Inspector</t>
  </si>
  <si>
    <t>CMSER</t>
  </si>
  <si>
    <t>Computer Services</t>
  </si>
  <si>
    <t>CTPEX</t>
  </si>
  <si>
    <t>Contract Physical Exams</t>
  </si>
  <si>
    <t>DUIPJ</t>
  </si>
  <si>
    <t>DUI Project</t>
  </si>
  <si>
    <t>INTPT</t>
  </si>
  <si>
    <t>Interpretor</t>
  </si>
  <si>
    <t>Judge for Activites Board</t>
  </si>
  <si>
    <t>MSPIN</t>
  </si>
  <si>
    <t>MASEP Instructor</t>
  </si>
  <si>
    <t>OVTP</t>
  </si>
  <si>
    <t>Overtime Payment</t>
  </si>
  <si>
    <t>PMPAG</t>
  </si>
  <si>
    <t>PMP Agreement</t>
  </si>
  <si>
    <t>RPTPR</t>
  </si>
  <si>
    <t>Report Preparation</t>
  </si>
  <si>
    <t>RLTPY</t>
  </si>
  <si>
    <t>Royalty Payment</t>
  </si>
  <si>
    <t>SEMIN</t>
  </si>
  <si>
    <t>Seminar</t>
  </si>
  <si>
    <t>SKILT</t>
  </si>
  <si>
    <t>Skills Testing</t>
  </si>
  <si>
    <r>
      <t>I understand this request for additional compensation must receive all required university approvals PRIOR to my engaging in any additional employment activity.  I certify that this additional employment activity will not result in a conflict of interest with or commitment to my primary employment.  A separate request for additional compensation must be completed</t>
    </r>
    <r>
      <rPr>
        <b/>
        <i/>
        <sz val="10"/>
        <color rgb="FFFF0000"/>
        <rFont val="Times New Roman"/>
        <family val="1"/>
      </rPr>
      <t xml:space="preserve"> PRIOR</t>
    </r>
    <r>
      <rPr>
        <b/>
        <i/>
        <sz val="10"/>
        <rFont val="Times New Roman"/>
        <family val="1"/>
      </rPr>
      <t xml:space="preserve"> to each employment activity.</t>
    </r>
  </si>
  <si>
    <t>REQUEST FOR ADDITIONAL PAY (RAP)</t>
  </si>
  <si>
    <t>Mail Stop:</t>
  </si>
  <si>
    <t xml:space="preserve">Award is a recognition of special achievement, please note this request for payment must be paid from a restricted University account created solely for this award and reimbursed from the MSU Foundation.  A copy of an approved MSU Foundation "Request for Payment" form must be attached to this form.  IMPORTANT:  Award and bonus payments are excluded from the definition of earned compensation and are not included in calculating PERS or GRP retirement benefits.  See PERS regulation 65. </t>
  </si>
  <si>
    <t>Justification Description</t>
  </si>
  <si>
    <t>√  Retiree</t>
  </si>
  <si>
    <t>The employee has retired from MSU or another state agency.</t>
  </si>
  <si>
    <t>The position # will populate to the bottom of the form once you key the funding amount.</t>
  </si>
  <si>
    <r>
      <t>√</t>
    </r>
    <r>
      <rPr>
        <sz val="9"/>
        <color theme="1"/>
        <rFont val="Times New Roman"/>
        <family val="2"/>
      </rPr>
      <t xml:space="preserve">  FEL (Fellowship)</t>
    </r>
  </si>
  <si>
    <t>FEL</t>
  </si>
  <si>
    <t>Fellowship</t>
  </si>
  <si>
    <t>MSP</t>
  </si>
  <si>
    <t>Miscellaneous Supplemental Pay</t>
  </si>
  <si>
    <t>HRM -Revised 06/2026</t>
  </si>
  <si>
    <r>
      <t>√</t>
    </r>
    <r>
      <rPr>
        <sz val="9"/>
        <color theme="1"/>
        <rFont val="Times New Roman"/>
        <family val="2"/>
      </rPr>
      <t xml:space="preserve">  MSP (Misc Student/Graduate Pay)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</si>
</sst>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
    <numFmt numFmtId="165" formatCode="&quot;$&quot;#,##0.00"/>
    <numFmt numFmtId="166" formatCode="[$-409]mmmm\ d\,\ yyyy;@"/>
    <numFmt numFmtId="167" formatCode="[&lt;=9999999]###\-####;\(###\)\ ###\-####"/>
  </numFmts>
  <fonts count="32" x14ac:knownFonts="1">
    <font>
      <sz val="10"/>
      <color theme="1"/>
      <name val="Times New Roman"/>
      <family val="2"/>
    </font>
    <font>
      <u/>
      <sz val="10"/>
      <color theme="10"/>
      <name val="Times New Roman"/>
      <family val="2"/>
    </font>
    <font>
      <b/>
      <sz val="9"/>
      <color theme="1"/>
      <name val="Times New Roman"/>
      <family val="1"/>
    </font>
    <font>
      <sz val="9"/>
      <color theme="1"/>
      <name val="Times New Roman"/>
      <family val="2"/>
    </font>
    <font>
      <b/>
      <i/>
      <sz val="9"/>
      <color theme="1"/>
      <name val="Times New Roman"/>
      <family val="1"/>
    </font>
    <font>
      <b/>
      <i/>
      <sz val="9"/>
      <color rgb="FFFF0000"/>
      <name val="Times New Roman"/>
      <family val="1"/>
    </font>
    <font>
      <sz val="9"/>
      <color theme="1"/>
      <name val="Times New Roman"/>
      <family val="1"/>
    </font>
    <font>
      <u/>
      <sz val="9"/>
      <color theme="10"/>
      <name val="Times New Roman"/>
      <family val="2"/>
    </font>
    <font>
      <sz val="9"/>
      <color rgb="FFFF0000"/>
      <name val="Times New Roman"/>
      <family val="1"/>
    </font>
    <font>
      <sz val="9"/>
      <color rgb="FFFF0000"/>
      <name val="Times New Roman"/>
      <family val="2"/>
    </font>
    <font>
      <b/>
      <u/>
      <sz val="9"/>
      <color indexed="8"/>
      <name val="ARIAL"/>
      <family val="2"/>
    </font>
    <font>
      <b/>
      <sz val="9"/>
      <color rgb="FFFF0000"/>
      <name val="ARIAL"/>
      <family val="2"/>
    </font>
    <font>
      <sz val="6"/>
      <color theme="1"/>
      <name val="Times New Roman"/>
      <family val="2"/>
    </font>
    <font>
      <b/>
      <sz val="14"/>
      <color theme="1"/>
      <name val="Times New Roman"/>
      <family val="1"/>
    </font>
    <font>
      <b/>
      <sz val="10"/>
      <color rgb="FFFF0000"/>
      <name val="Times New Roman"/>
      <family val="1"/>
    </font>
    <font>
      <b/>
      <sz val="9"/>
      <color rgb="FFFF0000"/>
      <name val="Times New Roman"/>
      <family val="1"/>
    </font>
    <font>
      <b/>
      <sz val="10"/>
      <color theme="1"/>
      <name val="Times New Roman"/>
      <family val="2"/>
    </font>
    <font>
      <b/>
      <sz val="10"/>
      <color theme="1"/>
      <name val="Times New Roman"/>
      <family val="1"/>
    </font>
    <font>
      <b/>
      <sz val="14"/>
      <color theme="0"/>
      <name val="ARIAL"/>
      <family val="2"/>
    </font>
    <font>
      <sz val="10"/>
      <name val="Times New Roman"/>
      <family val="2"/>
    </font>
    <font>
      <b/>
      <sz val="9"/>
      <color theme="1"/>
      <name val="Times New Roman"/>
      <family val="2"/>
    </font>
    <font>
      <sz val="14"/>
      <name val="Times New Roman"/>
      <family val="2"/>
    </font>
    <font>
      <sz val="14"/>
      <color theme="0"/>
      <name val="Times New Roman"/>
      <family val="2"/>
    </font>
    <font>
      <b/>
      <i/>
      <sz val="10"/>
      <color rgb="FFFF0000"/>
      <name val="Times New Roman"/>
      <family val="1"/>
    </font>
    <font>
      <b/>
      <i/>
      <sz val="10"/>
      <name val="Times New Roman"/>
      <family val="1"/>
    </font>
    <font>
      <i/>
      <sz val="9"/>
      <color theme="1"/>
      <name val="Times New Roman"/>
      <family val="1"/>
    </font>
    <font>
      <sz val="8"/>
      <color theme="1"/>
      <name val="Times New Roman"/>
      <family val="2"/>
    </font>
    <font>
      <b/>
      <sz val="8"/>
      <color theme="1"/>
      <name val="Times New Roman"/>
      <family val="1"/>
    </font>
    <font>
      <sz val="10"/>
      <color theme="1"/>
      <name val="Times New Roman"/>
      <family val="1"/>
    </font>
    <font>
      <sz val="7"/>
      <color theme="1"/>
      <name val="Arial Narrow"/>
      <family val="2"/>
    </font>
    <font>
      <b/>
      <sz val="7"/>
      <color rgb="FFFF0000"/>
      <name val="Arial Narrow"/>
      <family val="2"/>
    </font>
    <font>
      <sz val="10"/>
      <name val="Times New Roman"/>
      <family val="1"/>
    </font>
  </fonts>
  <fills count="4">
    <fill>
      <patternFill patternType="none"/>
    </fill>
    <fill>
      <patternFill patternType="gray125"/>
    </fill>
    <fill>
      <patternFill patternType="solid">
        <fgColor theme="6" tint="0.79998168889431442"/>
        <bgColor indexed="64"/>
      </patternFill>
    </fill>
    <fill>
      <patternFill patternType="solid">
        <fgColor theme="2" tint="-9.9978637043366805E-2"/>
        <bgColor indexed="64"/>
      </patternFill>
    </fill>
  </fills>
  <borders count="71">
    <border>
      <left/>
      <right/>
      <top/>
      <bottom/>
      <diagonal/>
    </border>
    <border>
      <left style="medium">
        <color auto="1"/>
      </left>
      <right/>
      <top/>
      <bottom/>
      <diagonal/>
    </border>
    <border>
      <left/>
      <right/>
      <top/>
      <bottom style="thin">
        <color indexed="64"/>
      </bottom>
      <diagonal/>
    </border>
    <border>
      <left/>
      <right/>
      <top style="thin">
        <color indexed="64"/>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diagonal/>
    </border>
    <border>
      <left/>
      <right/>
      <top style="thin">
        <color indexed="64"/>
      </top>
      <bottom/>
      <diagonal/>
    </border>
    <border>
      <left/>
      <right style="medium">
        <color auto="1"/>
      </right>
      <top/>
      <bottom/>
      <diagonal/>
    </border>
    <border>
      <left/>
      <right style="medium">
        <color auto="1"/>
      </right>
      <top/>
      <bottom style="thin">
        <color indexed="64"/>
      </bottom>
      <diagonal/>
    </border>
    <border>
      <left style="medium">
        <color auto="1"/>
      </left>
      <right/>
      <top/>
      <bottom style="thin">
        <color indexed="64"/>
      </bottom>
      <diagonal/>
    </border>
    <border>
      <left style="medium">
        <color indexed="64"/>
      </left>
      <right/>
      <top style="thin">
        <color indexed="64"/>
      </top>
      <bottom/>
      <diagonal/>
    </border>
    <border>
      <left/>
      <right/>
      <top/>
      <bottom style="thick">
        <color auto="1"/>
      </bottom>
      <diagonal/>
    </border>
    <border>
      <left/>
      <right/>
      <top style="thick">
        <color auto="1"/>
      </top>
      <bottom style="thin">
        <color indexed="64"/>
      </bottom>
      <diagonal/>
    </border>
    <border>
      <left/>
      <right/>
      <top style="thick">
        <color auto="1"/>
      </top>
      <bottom style="thick">
        <color auto="1"/>
      </bottom>
      <diagonal/>
    </border>
    <border>
      <left style="medium">
        <color auto="1"/>
      </left>
      <right/>
      <top style="thick">
        <color auto="1"/>
      </top>
      <bottom style="thin">
        <color indexed="64"/>
      </bottom>
      <diagonal/>
    </border>
    <border>
      <left/>
      <right/>
      <top/>
      <bottom style="medium">
        <color indexed="64"/>
      </bottom>
      <diagonal/>
    </border>
    <border>
      <left style="medium">
        <color auto="1"/>
      </left>
      <right/>
      <top/>
      <bottom style="medium">
        <color auto="1"/>
      </bottom>
      <diagonal/>
    </border>
    <border>
      <left/>
      <right style="medium">
        <color indexed="64"/>
      </right>
      <top/>
      <bottom style="medium">
        <color indexed="64"/>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auto="1"/>
      </left>
      <right/>
      <top style="medium">
        <color auto="1"/>
      </top>
      <bottom style="thin">
        <color indexed="64"/>
      </bottom>
      <diagonal/>
    </border>
    <border>
      <left style="medium">
        <color auto="1"/>
      </left>
      <right/>
      <top style="double">
        <color theme="6" tint="-0.499984740745262"/>
      </top>
      <bottom style="double">
        <color theme="6" tint="-0.499984740745262"/>
      </bottom>
      <diagonal/>
    </border>
    <border>
      <left/>
      <right/>
      <top style="double">
        <color theme="6" tint="-0.499984740745262"/>
      </top>
      <bottom style="double">
        <color theme="6" tint="-0.499984740745262"/>
      </bottom>
      <diagonal/>
    </border>
    <border>
      <left/>
      <right style="medium">
        <color auto="1"/>
      </right>
      <top style="double">
        <color theme="6" tint="-0.499984740745262"/>
      </top>
      <bottom style="double">
        <color theme="6" tint="-0.499984740745262"/>
      </bottom>
      <diagonal/>
    </border>
    <border>
      <left style="medium">
        <color auto="1"/>
      </left>
      <right/>
      <top style="double">
        <color theme="6" tint="-0.499984740745262"/>
      </top>
      <bottom/>
      <diagonal/>
    </border>
    <border>
      <left/>
      <right/>
      <top style="double">
        <color theme="6" tint="-0.499984740745262"/>
      </top>
      <bottom/>
      <diagonal/>
    </border>
    <border>
      <left style="medium">
        <color auto="1"/>
      </left>
      <right/>
      <top style="thick">
        <color auto="1"/>
      </top>
      <bottom style="thick">
        <color auto="1"/>
      </bottom>
      <diagonal/>
    </border>
    <border>
      <left/>
      <right style="medium">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double">
        <color indexed="64"/>
      </bottom>
      <diagonal/>
    </border>
    <border>
      <left/>
      <right style="thick">
        <color auto="1"/>
      </right>
      <top/>
      <bottom style="thick">
        <color auto="1"/>
      </bottom>
      <diagonal/>
    </border>
    <border>
      <left style="thin">
        <color theme="0"/>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auto="1"/>
      </right>
      <top style="double">
        <color theme="6" tint="-0.499984740745262"/>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right style="medium">
        <color auto="1"/>
      </right>
      <top style="double">
        <color indexed="64"/>
      </top>
      <bottom style="double">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auto="1"/>
      </left>
      <right/>
      <top style="double">
        <color auto="1"/>
      </top>
      <bottom style="double">
        <color auto="1"/>
      </bottom>
      <diagonal/>
    </border>
    <border>
      <left/>
      <right/>
      <top style="double">
        <color auto="1"/>
      </top>
      <bottom style="double">
        <color auto="1"/>
      </bottom>
      <diagonal/>
    </border>
    <border>
      <left style="thin">
        <color auto="1"/>
      </left>
      <right/>
      <top style="medium">
        <color auto="1"/>
      </top>
      <bottom/>
      <diagonal/>
    </border>
    <border>
      <left style="thin">
        <color auto="1"/>
      </left>
      <right/>
      <top/>
      <bottom style="thick">
        <color auto="1"/>
      </bottom>
      <diagonal/>
    </border>
    <border>
      <left style="thin">
        <color auto="1"/>
      </left>
      <right/>
      <top style="thick">
        <color auto="1"/>
      </top>
      <bottom style="thick">
        <color auto="1"/>
      </bottom>
      <diagonal/>
    </border>
    <border>
      <left style="thin">
        <color auto="1"/>
      </left>
      <right/>
      <top style="double">
        <color theme="6" tint="-0.499984740745262"/>
      </top>
      <bottom style="double">
        <color theme="6" tint="-0.499984740745262"/>
      </bottom>
      <diagonal/>
    </border>
    <border>
      <left style="thin">
        <color auto="1"/>
      </left>
      <right/>
      <top style="double">
        <color theme="6" tint="-0.499984740745262"/>
      </top>
      <bottom/>
      <diagonal/>
    </border>
    <border>
      <left style="thin">
        <color auto="1"/>
      </left>
      <right style="medium">
        <color auto="1"/>
      </right>
      <top style="double">
        <color theme="6" tint="-0.499984740745262"/>
      </top>
      <bottom style="double">
        <color theme="6" tint="-0.499984740745262"/>
      </bottom>
      <diagonal/>
    </border>
    <border>
      <left/>
      <right style="thin">
        <color auto="1"/>
      </right>
      <top style="medium">
        <color auto="1"/>
      </top>
      <bottom/>
      <diagonal/>
    </border>
    <border>
      <left/>
      <right style="thin">
        <color auto="1"/>
      </right>
      <top style="thin">
        <color indexed="64"/>
      </top>
      <bottom style="thin">
        <color indexed="64"/>
      </bottom>
      <diagonal/>
    </border>
    <border>
      <left/>
      <right style="thin">
        <color auto="1"/>
      </right>
      <top style="thick">
        <color auto="1"/>
      </top>
      <bottom style="thick">
        <color auto="1"/>
      </bottom>
      <diagonal/>
    </border>
    <border>
      <left/>
      <right style="thin">
        <color auto="1"/>
      </right>
      <top style="thick">
        <color auto="1"/>
      </top>
      <bottom style="thin">
        <color indexed="64"/>
      </bottom>
      <diagonal/>
    </border>
    <border>
      <left/>
      <right style="thin">
        <color auto="1"/>
      </right>
      <top style="thin">
        <color indexed="64"/>
      </top>
      <bottom/>
      <diagonal/>
    </border>
    <border>
      <left/>
      <right style="thin">
        <color auto="1"/>
      </right>
      <top/>
      <bottom style="medium">
        <color indexed="64"/>
      </bottom>
      <diagonal/>
    </border>
    <border>
      <left/>
      <right style="thin">
        <color auto="1"/>
      </right>
      <top style="medium">
        <color auto="1"/>
      </top>
      <bottom style="thin">
        <color auto="1"/>
      </bottom>
      <diagonal/>
    </border>
    <border>
      <left/>
      <right style="thin">
        <color auto="1"/>
      </right>
      <top style="double">
        <color indexed="64"/>
      </top>
      <bottom style="double">
        <color indexed="64"/>
      </bottom>
      <diagonal/>
    </border>
    <border>
      <left style="medium">
        <color auto="1"/>
      </left>
      <right/>
      <top style="double">
        <color theme="6" tint="-0.499984740745262"/>
      </top>
      <bottom style="thin">
        <color auto="1"/>
      </bottom>
      <diagonal/>
    </border>
    <border>
      <left/>
      <right/>
      <top style="double">
        <color theme="6" tint="-0.499984740745262"/>
      </top>
      <bottom style="thin">
        <color auto="1"/>
      </bottom>
      <diagonal/>
    </border>
    <border>
      <left/>
      <right style="thin">
        <color indexed="64"/>
      </right>
      <top style="double">
        <color theme="6" tint="-0.499984740745262"/>
      </top>
      <bottom style="thin">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auto="1"/>
      </right>
      <top style="double">
        <color indexed="64"/>
      </top>
      <bottom style="thin">
        <color indexed="64"/>
      </bottom>
      <diagonal/>
    </border>
    <border>
      <left style="medium">
        <color auto="1"/>
      </left>
      <right/>
      <top/>
      <bottom style="thick">
        <color auto="1"/>
      </bottom>
      <diagonal/>
    </border>
    <border>
      <left/>
      <right style="medium">
        <color auto="1"/>
      </right>
      <top/>
      <bottom style="thick">
        <color auto="1"/>
      </bottom>
      <diagonal/>
    </border>
  </borders>
  <cellStyleXfs count="2">
    <xf numFmtId="0" fontId="0" fillId="0" borderId="0"/>
    <xf numFmtId="0" fontId="1" fillId="0" borderId="0" applyNumberFormat="0" applyFill="0" applyBorder="0" applyAlignment="0" applyProtection="0">
      <alignment vertical="top"/>
      <protection locked="0"/>
    </xf>
  </cellStyleXfs>
  <cellXfs count="315">
    <xf numFmtId="0" fontId="0" fillId="0" borderId="0" xfId="0"/>
    <xf numFmtId="0" fontId="3" fillId="0" borderId="0" xfId="0" applyFont="1"/>
    <xf numFmtId="0" fontId="3" fillId="0" borderId="0" xfId="0" applyFont="1" applyAlignment="1">
      <alignment vertical="top"/>
    </xf>
    <xf numFmtId="0" fontId="2" fillId="0" borderId="0" xfId="0" applyFont="1" applyAlignment="1">
      <alignment horizontal="center" vertical="top" wrapText="1"/>
    </xf>
    <xf numFmtId="0" fontId="2" fillId="0" borderId="1" xfId="0" applyFont="1" applyBorder="1"/>
    <xf numFmtId="49" fontId="3" fillId="0" borderId="3" xfId="0" applyNumberFormat="1" applyFont="1" applyBorder="1" applyProtection="1">
      <protection locked="0"/>
    </xf>
    <xf numFmtId="0" fontId="2" fillId="0" borderId="0" xfId="0" applyFont="1"/>
    <xf numFmtId="166" fontId="3" fillId="0" borderId="0" xfId="0" applyNumberFormat="1" applyFont="1"/>
    <xf numFmtId="0" fontId="3" fillId="0" borderId="1" xfId="0" applyFont="1" applyBorder="1"/>
    <xf numFmtId="0" fontId="7" fillId="0" borderId="1" xfId="1" applyFont="1" applyBorder="1" applyAlignment="1" applyProtection="1">
      <alignment vertical="top"/>
    </xf>
    <xf numFmtId="0" fontId="6" fillId="0" borderId="0" xfId="0" applyFont="1" applyAlignment="1">
      <alignment vertical="center"/>
    </xf>
    <xf numFmtId="0" fontId="6" fillId="0" borderId="0" xfId="0" applyFont="1" applyAlignment="1">
      <alignment vertical="top"/>
    </xf>
    <xf numFmtId="0" fontId="2" fillId="0" borderId="0" xfId="0" applyFont="1" applyAlignment="1">
      <alignment horizontal="center"/>
    </xf>
    <xf numFmtId="0" fontId="6" fillId="0" borderId="0" xfId="0" applyFont="1" applyAlignment="1">
      <alignment horizontal="left" vertical="top"/>
    </xf>
    <xf numFmtId="0" fontId="8" fillId="0" borderId="0" xfId="0" applyFont="1" applyAlignment="1">
      <alignment vertical="top"/>
    </xf>
    <xf numFmtId="0" fontId="9" fillId="0" borderId="0" xfId="0" applyFont="1" applyAlignment="1">
      <alignment vertical="top"/>
    </xf>
    <xf numFmtId="0" fontId="7" fillId="0" borderId="0" xfId="1" applyFont="1" applyBorder="1" applyAlignment="1" applyProtection="1"/>
    <xf numFmtId="0" fontId="10" fillId="0" borderId="0" xfId="0" applyFont="1" applyAlignment="1">
      <alignment vertical="top"/>
    </xf>
    <xf numFmtId="0" fontId="11" fillId="0" borderId="0" xfId="0" applyFont="1" applyAlignment="1">
      <alignment vertical="top"/>
    </xf>
    <xf numFmtId="164" fontId="2" fillId="0" borderId="7" xfId="0" applyNumberFormat="1" applyFont="1" applyBorder="1" applyAlignment="1">
      <alignment horizontal="center" vertical="top" wrapText="1"/>
    </xf>
    <xf numFmtId="0" fontId="3" fillId="0" borderId="10" xfId="0" applyFont="1" applyBorder="1" applyAlignment="1" applyProtection="1">
      <alignment vertical="top" wrapText="1"/>
      <protection hidden="1"/>
    </xf>
    <xf numFmtId="0" fontId="3" fillId="0" borderId="2" xfId="0" applyFont="1" applyBorder="1" applyAlignment="1" applyProtection="1">
      <alignment vertical="top" wrapText="1"/>
      <protection hidden="1"/>
    </xf>
    <xf numFmtId="0" fontId="7" fillId="0" borderId="0" xfId="1" applyFont="1" applyBorder="1" applyAlignment="1" applyProtection="1">
      <alignment vertical="top"/>
    </xf>
    <xf numFmtId="0" fontId="2" fillId="0" borderId="0" xfId="0" applyFont="1" applyAlignment="1">
      <alignment vertical="top"/>
    </xf>
    <xf numFmtId="49" fontId="3" fillId="0" borderId="3" xfId="0" applyNumberFormat="1" applyFont="1" applyBorder="1" applyAlignment="1" applyProtection="1">
      <alignment horizontal="center"/>
      <protection locked="0"/>
    </xf>
    <xf numFmtId="0" fontId="13" fillId="0" borderId="16" xfId="0" applyFont="1" applyBorder="1" applyAlignment="1">
      <alignment vertical="top"/>
    </xf>
    <xf numFmtId="0" fontId="3" fillId="0" borderId="20" xfId="0" applyFont="1" applyBorder="1" applyAlignment="1">
      <alignment vertical="top"/>
    </xf>
    <xf numFmtId="0" fontId="0" fillId="0" borderId="20" xfId="0" applyBorder="1"/>
    <xf numFmtId="0" fontId="6" fillId="0" borderId="20" xfId="0" applyFont="1" applyBorder="1" applyAlignment="1">
      <alignment vertical="top"/>
    </xf>
    <xf numFmtId="0" fontId="6" fillId="0" borderId="20" xfId="0" applyFont="1" applyBorder="1" applyAlignment="1">
      <alignment vertical="top" wrapText="1"/>
    </xf>
    <xf numFmtId="0" fontId="14" fillId="0" borderId="20" xfId="0" applyFont="1" applyBorder="1"/>
    <xf numFmtId="0" fontId="6" fillId="0" borderId="20" xfId="0" applyFont="1" applyBorder="1" applyAlignment="1">
      <alignment horizontal="left" vertical="top"/>
    </xf>
    <xf numFmtId="0" fontId="6" fillId="0" borderId="20" xfId="0" applyFont="1" applyBorder="1" applyAlignment="1">
      <alignment vertical="center"/>
    </xf>
    <xf numFmtId="0" fontId="15" fillId="0" borderId="20" xfId="0" applyFont="1" applyBorder="1" applyAlignment="1">
      <alignment vertical="top"/>
    </xf>
    <xf numFmtId="166" fontId="3" fillId="0" borderId="0" xfId="0" applyNumberFormat="1" applyFont="1" applyAlignment="1">
      <alignment horizontal="left"/>
    </xf>
    <xf numFmtId="0" fontId="6" fillId="0" borderId="0" xfId="0" applyFont="1"/>
    <xf numFmtId="0" fontId="3" fillId="0" borderId="0" xfId="0" applyFont="1" applyAlignment="1" applyProtection="1">
      <alignment horizontal="left" vertical="top" wrapText="1"/>
      <protection locked="0"/>
    </xf>
    <xf numFmtId="49" fontId="3" fillId="0" borderId="0" xfId="0" applyNumberFormat="1" applyFont="1" applyAlignment="1" applyProtection="1">
      <alignment horizontal="left"/>
      <protection locked="0"/>
    </xf>
    <xf numFmtId="0" fontId="3" fillId="0" borderId="0" xfId="0" applyFont="1" applyAlignment="1" applyProtection="1">
      <alignment horizontal="left"/>
      <protection locked="0"/>
    </xf>
    <xf numFmtId="167" fontId="3" fillId="0" borderId="0" xfId="0" applyNumberFormat="1" applyFont="1" applyAlignment="1" applyProtection="1">
      <alignment horizontal="left" vertical="center"/>
      <protection locked="0"/>
    </xf>
    <xf numFmtId="166" fontId="3" fillId="0" borderId="12" xfId="0" applyNumberFormat="1" applyFont="1" applyBorder="1" applyAlignment="1">
      <alignment horizontal="left"/>
    </xf>
    <xf numFmtId="166" fontId="2" fillId="0" borderId="7" xfId="0" applyNumberFormat="1" applyFont="1" applyBorder="1"/>
    <xf numFmtId="0" fontId="17" fillId="0" borderId="0" xfId="0" applyFont="1" applyAlignment="1">
      <alignment horizontal="center"/>
    </xf>
    <xf numFmtId="0" fontId="2" fillId="0" borderId="0" xfId="0" applyFont="1" applyAlignment="1">
      <alignment horizontal="center" vertical="top"/>
    </xf>
    <xf numFmtId="0" fontId="16" fillId="2" borderId="33" xfId="0" applyFont="1" applyFill="1" applyBorder="1"/>
    <xf numFmtId="165" fontId="16" fillId="2" borderId="33" xfId="0" applyNumberFormat="1" applyFont="1" applyFill="1" applyBorder="1"/>
    <xf numFmtId="165" fontId="0" fillId="0" borderId="0" xfId="0" applyNumberFormat="1"/>
    <xf numFmtId="0" fontId="0" fillId="0" borderId="0" xfId="0" applyAlignment="1">
      <alignment horizontal="left"/>
    </xf>
    <xf numFmtId="0" fontId="8" fillId="0" borderId="0" xfId="0" applyFont="1" applyAlignment="1">
      <alignment horizontal="left" vertical="top"/>
    </xf>
    <xf numFmtId="0" fontId="6" fillId="0" borderId="0" xfId="0" applyFont="1" applyAlignment="1">
      <alignment horizontal="left"/>
    </xf>
    <xf numFmtId="0" fontId="6" fillId="0" borderId="0" xfId="0" applyFont="1" applyAlignment="1">
      <alignment horizontal="left" vertical="center"/>
    </xf>
    <xf numFmtId="165" fontId="3" fillId="0" borderId="0" xfId="0" applyNumberFormat="1" applyFont="1"/>
    <xf numFmtId="0" fontId="6" fillId="0" borderId="0" xfId="0" applyFont="1" applyAlignment="1">
      <alignment horizontal="center" vertical="top"/>
    </xf>
    <xf numFmtId="0" fontId="3" fillId="0" borderId="0" xfId="0" applyFont="1" applyAlignment="1">
      <alignment horizontal="left" vertical="top" wrapText="1"/>
    </xf>
    <xf numFmtId="49" fontId="3" fillId="0" borderId="0" xfId="0" applyNumberFormat="1" applyFont="1" applyAlignment="1">
      <alignment horizontal="left"/>
    </xf>
    <xf numFmtId="0" fontId="3" fillId="0" borderId="0" xfId="0" applyFont="1" applyAlignment="1">
      <alignment horizontal="left"/>
    </xf>
    <xf numFmtId="167" fontId="3" fillId="0" borderId="0" xfId="0" applyNumberFormat="1" applyFont="1" applyAlignment="1">
      <alignment horizontal="left" vertical="center"/>
    </xf>
    <xf numFmtId="0" fontId="0" fillId="0" borderId="20" xfId="0" applyBorder="1" applyAlignment="1">
      <alignment horizontal="left"/>
    </xf>
    <xf numFmtId="0" fontId="3" fillId="0" borderId="34" xfId="0" applyFont="1" applyBorder="1" applyAlignment="1" applyProtection="1">
      <alignment horizontal="left" vertical="top" wrapText="1"/>
      <protection hidden="1"/>
    </xf>
    <xf numFmtId="0" fontId="2" fillId="0" borderId="7"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left"/>
    </xf>
    <xf numFmtId="0" fontId="3" fillId="0" borderId="2" xfId="0" applyFont="1" applyBorder="1" applyAlignment="1">
      <alignment horizontal="left"/>
    </xf>
    <xf numFmtId="0" fontId="2" fillId="0" borderId="2" xfId="0" applyFont="1" applyBorder="1" applyAlignment="1">
      <alignment horizontal="left" vertical="center"/>
    </xf>
    <xf numFmtId="0" fontId="0" fillId="0" borderId="16" xfId="0" applyBorder="1"/>
    <xf numFmtId="0" fontId="3" fillId="0" borderId="0" xfId="0" applyFont="1" applyAlignment="1" applyProtection="1">
      <alignment horizontal="left" vertical="top" wrapText="1"/>
      <protection hidden="1"/>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1" xfId="0" applyFont="1" applyBorder="1" applyAlignment="1">
      <alignment horizontal="left"/>
    </xf>
    <xf numFmtId="0" fontId="2" fillId="0" borderId="0" xfId="0" applyFont="1" applyAlignment="1">
      <alignment horizontal="left"/>
    </xf>
    <xf numFmtId="0" fontId="3" fillId="0" borderId="2" xfId="0" applyFont="1" applyBorder="1" applyAlignment="1" applyProtection="1">
      <alignment horizontal="left" vertical="top" wrapText="1"/>
      <protection hidden="1"/>
    </xf>
    <xf numFmtId="0" fontId="4" fillId="2" borderId="0" xfId="0" applyFont="1" applyFill="1" applyAlignment="1">
      <alignment horizontal="center" vertical="center" wrapText="1"/>
    </xf>
    <xf numFmtId="0" fontId="17" fillId="2" borderId="32" xfId="0" applyFont="1" applyFill="1" applyBorder="1" applyAlignment="1">
      <alignment horizontal="center"/>
    </xf>
    <xf numFmtId="0" fontId="3" fillId="0" borderId="2" xfId="0" applyFont="1" applyBorder="1" applyAlignment="1">
      <alignment horizontal="center"/>
    </xf>
    <xf numFmtId="0" fontId="2" fillId="0" borderId="3" xfId="0" applyFont="1" applyBorder="1" applyAlignment="1">
      <alignment horizontal="left" vertical="center"/>
    </xf>
    <xf numFmtId="165" fontId="0" fillId="0" borderId="20" xfId="0" applyNumberFormat="1" applyBorder="1" applyProtection="1">
      <protection locked="0"/>
    </xf>
    <xf numFmtId="0" fontId="1" fillId="0" borderId="0" xfId="1" applyBorder="1" applyAlignment="1" applyProtection="1"/>
    <xf numFmtId="0" fontId="3" fillId="0" borderId="9" xfId="0" applyFont="1" applyBorder="1" applyAlignment="1" applyProtection="1">
      <alignment vertical="top" wrapText="1"/>
      <protection hidden="1"/>
    </xf>
    <xf numFmtId="165" fontId="6" fillId="0" borderId="3" xfId="0" applyNumberFormat="1" applyFont="1" applyBorder="1" applyProtection="1">
      <protection locked="0"/>
    </xf>
    <xf numFmtId="4" fontId="6" fillId="0" borderId="5" xfId="0" applyNumberFormat="1" applyFont="1" applyBorder="1" applyAlignment="1" applyProtection="1">
      <alignment vertical="center"/>
      <protection locked="0"/>
    </xf>
    <xf numFmtId="0" fontId="2" fillId="0" borderId="2" xfId="0" applyFont="1" applyBorder="1"/>
    <xf numFmtId="0" fontId="2" fillId="0" borderId="9" xfId="0" applyFont="1" applyBorder="1"/>
    <xf numFmtId="0" fontId="3" fillId="0" borderId="10" xfId="0" applyFont="1" applyBorder="1"/>
    <xf numFmtId="0" fontId="3" fillId="0" borderId="2" xfId="0" applyFont="1" applyBorder="1"/>
    <xf numFmtId="0" fontId="3" fillId="0" borderId="7" xfId="0" applyFont="1" applyBorder="1"/>
    <xf numFmtId="0" fontId="2" fillId="0" borderId="11" xfId="0" applyFont="1" applyBorder="1"/>
    <xf numFmtId="0" fontId="2" fillId="0" borderId="7" xfId="0" applyFont="1" applyBorder="1"/>
    <xf numFmtId="0" fontId="2" fillId="0" borderId="11" xfId="0" applyFont="1" applyBorder="1" applyAlignment="1">
      <alignment vertical="center"/>
    </xf>
    <xf numFmtId="0" fontId="2" fillId="0" borderId="7" xfId="0" applyFont="1" applyBorder="1" applyAlignment="1">
      <alignment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0" xfId="0" applyFont="1" applyAlignment="1">
      <alignment vertical="center"/>
    </xf>
    <xf numFmtId="0" fontId="3" fillId="0" borderId="37" xfId="0" applyFont="1" applyBorder="1"/>
    <xf numFmtId="0" fontId="20" fillId="0" borderId="0" xfId="0" applyFont="1" applyAlignment="1">
      <alignment horizontal="center" vertical="center"/>
    </xf>
    <xf numFmtId="0" fontId="20" fillId="0" borderId="0" xfId="0" applyFont="1" applyAlignment="1">
      <alignment vertical="center"/>
    </xf>
    <xf numFmtId="0" fontId="1" fillId="0" borderId="1" xfId="1" applyBorder="1" applyAlignment="1" applyProtection="1">
      <alignment horizontal="left" vertical="top"/>
    </xf>
    <xf numFmtId="0" fontId="18" fillId="0" borderId="0" xfId="0" applyFont="1" applyAlignment="1">
      <alignment horizontal="center" vertical="top" wrapText="1"/>
    </xf>
    <xf numFmtId="0" fontId="18" fillId="0" borderId="35" xfId="0" applyFont="1" applyBorder="1" applyAlignment="1">
      <alignment horizontal="center" vertical="top" wrapText="1"/>
    </xf>
    <xf numFmtId="0" fontId="0" fillId="0" borderId="0" xfId="0" applyAlignment="1">
      <alignment vertical="top"/>
    </xf>
    <xf numFmtId="0" fontId="19" fillId="0" borderId="0" xfId="0" applyFont="1" applyAlignment="1">
      <alignment vertical="top"/>
    </xf>
    <xf numFmtId="0" fontId="21" fillId="0" borderId="0" xfId="0" applyFont="1"/>
    <xf numFmtId="0" fontId="22" fillId="0" borderId="0" xfId="0" applyFont="1" applyAlignment="1">
      <alignment horizontal="center" wrapText="1"/>
    </xf>
    <xf numFmtId="165" fontId="3" fillId="0" borderId="0" xfId="0" applyNumberFormat="1" applyFont="1" applyAlignment="1">
      <alignment horizontal="center"/>
    </xf>
    <xf numFmtId="0" fontId="2" fillId="0" borderId="37" xfId="0" applyFont="1" applyBorder="1" applyAlignment="1">
      <alignment vertical="center"/>
    </xf>
    <xf numFmtId="0" fontId="2" fillId="0" borderId="37" xfId="0" applyFont="1" applyBorder="1"/>
    <xf numFmtId="0" fontId="3" fillId="0" borderId="38" xfId="0" applyFont="1" applyBorder="1" applyAlignment="1" applyProtection="1">
      <alignment vertical="top" wrapText="1"/>
      <protection hidden="1"/>
    </xf>
    <xf numFmtId="0" fontId="2" fillId="0" borderId="38" xfId="0" applyFont="1" applyBorder="1"/>
    <xf numFmtId="0" fontId="2" fillId="0" borderId="54" xfId="0" applyFont="1" applyBorder="1" applyAlignment="1" applyProtection="1">
      <alignment horizontal="left" vertical="top" wrapText="1"/>
      <protection locked="0"/>
    </xf>
    <xf numFmtId="0" fontId="3" fillId="0" borderId="38" xfId="0" applyFont="1" applyBorder="1" applyAlignment="1">
      <alignment horizontal="center"/>
    </xf>
    <xf numFmtId="0" fontId="2" fillId="0" borderId="36" xfId="0" applyFont="1" applyBorder="1" applyAlignment="1">
      <alignment horizontal="left"/>
    </xf>
    <xf numFmtId="0" fontId="3" fillId="0" borderId="38" xfId="0" applyFont="1" applyBorder="1" applyAlignment="1">
      <alignment horizontal="left"/>
    </xf>
    <xf numFmtId="0" fontId="2" fillId="0" borderId="36" xfId="0" applyFont="1" applyBorder="1" applyAlignment="1">
      <alignment horizontal="left" vertical="center"/>
    </xf>
    <xf numFmtId="0" fontId="2" fillId="0" borderId="44" xfId="0" applyFont="1" applyBorder="1" applyAlignment="1">
      <alignment horizontal="left" vertical="center"/>
    </xf>
    <xf numFmtId="1" fontId="3" fillId="0" borderId="56" xfId="0" applyNumberFormat="1" applyFont="1" applyBorder="1" applyProtection="1">
      <protection locked="0"/>
    </xf>
    <xf numFmtId="166" fontId="3" fillId="0" borderId="45" xfId="0" applyNumberFormat="1" applyFont="1" applyBorder="1"/>
    <xf numFmtId="0" fontId="3" fillId="0" borderId="45" xfId="0" applyFont="1" applyBorder="1"/>
    <xf numFmtId="0" fontId="4" fillId="0" borderId="45" xfId="0" applyFont="1" applyBorder="1" applyAlignment="1">
      <alignment vertical="center"/>
    </xf>
    <xf numFmtId="0" fontId="2" fillId="0" borderId="45" xfId="0" applyFont="1" applyBorder="1" applyAlignment="1">
      <alignment vertical="top"/>
    </xf>
    <xf numFmtId="0" fontId="3" fillId="0" borderId="45" xfId="0" applyFont="1" applyBorder="1" applyAlignment="1">
      <alignment horizontal="left" vertical="center"/>
    </xf>
    <xf numFmtId="0" fontId="20" fillId="0" borderId="45" xfId="0" applyFont="1" applyBorder="1" applyAlignment="1">
      <alignment horizontal="center" vertical="center"/>
    </xf>
    <xf numFmtId="0" fontId="20" fillId="0" borderId="45" xfId="0" applyFont="1" applyBorder="1" applyAlignment="1">
      <alignment vertical="center"/>
    </xf>
    <xf numFmtId="49" fontId="3" fillId="0" borderId="56" xfId="0" applyNumberFormat="1" applyFont="1" applyBorder="1" applyAlignment="1" applyProtection="1">
      <alignment vertical="center"/>
      <protection locked="0"/>
    </xf>
    <xf numFmtId="49" fontId="0" fillId="0" borderId="20" xfId="0" applyNumberFormat="1" applyBorder="1" applyProtection="1">
      <protection locked="0"/>
    </xf>
    <xf numFmtId="49" fontId="0" fillId="0" borderId="22" xfId="0" applyNumberFormat="1" applyBorder="1" applyProtection="1">
      <protection locked="0"/>
    </xf>
    <xf numFmtId="0" fontId="28" fillId="0" borderId="0" xfId="0" applyFont="1"/>
    <xf numFmtId="0" fontId="31" fillId="0" borderId="0" xfId="0" applyFont="1" applyAlignment="1">
      <alignment vertical="top"/>
    </xf>
    <xf numFmtId="0" fontId="12" fillId="0" borderId="0" xfId="0" applyFont="1" applyAlignment="1">
      <alignment horizontal="right"/>
    </xf>
    <xf numFmtId="0" fontId="12" fillId="0" borderId="19" xfId="0" applyFont="1" applyBorder="1" applyAlignment="1">
      <alignment horizontal="right"/>
    </xf>
    <xf numFmtId="49" fontId="2" fillId="0" borderId="7" xfId="0" applyNumberFormat="1" applyFont="1" applyBorder="1" applyAlignment="1">
      <alignment horizontal="center"/>
    </xf>
    <xf numFmtId="165" fontId="3" fillId="0" borderId="3" xfId="0" applyNumberFormat="1" applyFont="1" applyBorder="1" applyAlignment="1" applyProtection="1">
      <alignment horizontal="left"/>
      <protection locked="0"/>
    </xf>
    <xf numFmtId="0" fontId="2" fillId="2" borderId="2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25"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3" fillId="0" borderId="29" xfId="0" applyFont="1" applyBorder="1" applyAlignment="1" applyProtection="1">
      <alignment horizontal="left" vertical="top" wrapText="1"/>
      <protection hidden="1"/>
    </xf>
    <xf numFmtId="0" fontId="3" fillId="0" borderId="0" xfId="0" applyFont="1" applyAlignment="1" applyProtection="1">
      <alignment horizontal="left" vertical="top" wrapText="1"/>
      <protection hidden="1"/>
    </xf>
    <xf numFmtId="0" fontId="2" fillId="2" borderId="49"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38" xfId="0" applyFont="1" applyFill="1" applyBorder="1" applyAlignment="1">
      <alignment horizontal="center" vertical="top" wrapText="1"/>
    </xf>
    <xf numFmtId="0" fontId="2" fillId="2" borderId="2" xfId="0" applyFont="1" applyFill="1" applyBorder="1" applyAlignment="1">
      <alignment horizontal="center" vertical="top" wrapText="1"/>
    </xf>
    <xf numFmtId="164" fontId="3" fillId="0" borderId="3" xfId="0" applyNumberFormat="1" applyFont="1" applyBorder="1" applyAlignment="1" applyProtection="1">
      <alignment horizontal="left"/>
      <protection locked="0"/>
    </xf>
    <xf numFmtId="0" fontId="3" fillId="0" borderId="3" xfId="0" applyFont="1" applyBorder="1" applyAlignment="1" applyProtection="1">
      <alignment horizontal="left"/>
      <protection locked="0"/>
    </xf>
    <xf numFmtId="0" fontId="3" fillId="0" borderId="2" xfId="0" applyFont="1" applyBorder="1" applyAlignment="1" applyProtection="1">
      <alignment horizontal="left"/>
      <protection locked="0"/>
    </xf>
    <xf numFmtId="49" fontId="3" fillId="0" borderId="3" xfId="0" applyNumberFormat="1" applyFont="1" applyBorder="1" applyAlignment="1" applyProtection="1">
      <alignment horizontal="left" vertical="top"/>
      <protection locked="0"/>
    </xf>
    <xf numFmtId="0" fontId="3" fillId="0" borderId="3" xfId="0" applyFont="1" applyBorder="1" applyAlignment="1" applyProtection="1">
      <alignment horizontal="left" vertical="center" wrapText="1"/>
      <protection locked="0"/>
    </xf>
    <xf numFmtId="0" fontId="2" fillId="0" borderId="1" xfId="0" applyFont="1" applyBorder="1" applyAlignment="1">
      <alignment horizontal="left" vertical="center"/>
    </xf>
    <xf numFmtId="0" fontId="2" fillId="0" borderId="0" xfId="0" applyFont="1" applyAlignment="1">
      <alignment horizontal="left" vertical="center"/>
    </xf>
    <xf numFmtId="49" fontId="3" fillId="0" borderId="3" xfId="0" applyNumberFormat="1" applyFont="1" applyBorder="1" applyAlignment="1" applyProtection="1">
      <alignment horizontal="left"/>
      <protection locked="0"/>
    </xf>
    <xf numFmtId="49" fontId="3" fillId="0" borderId="2" xfId="0" applyNumberFormat="1" applyFont="1" applyBorder="1" applyAlignment="1" applyProtection="1">
      <alignment horizontal="left"/>
      <protection locked="0"/>
    </xf>
    <xf numFmtId="49" fontId="3" fillId="0" borderId="56" xfId="0" applyNumberFormat="1" applyFont="1" applyBorder="1" applyAlignment="1" applyProtection="1">
      <alignment horizontal="left"/>
      <protection locked="0"/>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2" borderId="21" xfId="0" applyFont="1" applyFill="1" applyBorder="1" applyAlignment="1">
      <alignment horizontal="center" vertical="top" wrapText="1"/>
    </xf>
    <xf numFmtId="0" fontId="2" fillId="2" borderId="55"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46" xfId="0" applyFont="1" applyFill="1" applyBorder="1" applyAlignment="1">
      <alignment horizontal="center" vertical="top" wrapText="1"/>
    </xf>
    <xf numFmtId="0" fontId="26" fillId="0" borderId="28" xfId="0" applyFont="1" applyBorder="1" applyAlignment="1" applyProtection="1">
      <alignment horizontal="left" vertical="top" wrapText="1"/>
      <protection hidden="1"/>
    </xf>
    <xf numFmtId="0" fontId="26" fillId="0" borderId="29" xfId="0" applyFont="1" applyBorder="1" applyAlignment="1" applyProtection="1">
      <alignment horizontal="left" vertical="top" wrapText="1"/>
      <protection hidden="1"/>
    </xf>
    <xf numFmtId="0" fontId="26" fillId="0" borderId="39" xfId="0" applyFont="1" applyBorder="1" applyAlignment="1" applyProtection="1">
      <alignment horizontal="left" vertical="top" wrapText="1"/>
      <protection hidden="1"/>
    </xf>
    <xf numFmtId="0" fontId="26" fillId="0" borderId="1" xfId="0" applyFont="1" applyBorder="1" applyAlignment="1" applyProtection="1">
      <alignment horizontal="left" vertical="top" wrapText="1"/>
      <protection hidden="1"/>
    </xf>
    <xf numFmtId="0" fontId="26" fillId="0" borderId="0" xfId="0" applyFont="1" applyAlignment="1" applyProtection="1">
      <alignment horizontal="left" vertical="top" wrapText="1"/>
      <protection hidden="1"/>
    </xf>
    <xf numFmtId="0" fontId="26" fillId="0" borderId="8" xfId="0" applyFont="1" applyBorder="1" applyAlignment="1" applyProtection="1">
      <alignment horizontal="left" vertical="top" wrapText="1"/>
      <protection hidden="1"/>
    </xf>
    <xf numFmtId="0" fontId="26" fillId="0" borderId="69" xfId="0" applyFont="1" applyBorder="1" applyAlignment="1" applyProtection="1">
      <alignment horizontal="left" vertical="top" wrapText="1"/>
      <protection hidden="1"/>
    </xf>
    <xf numFmtId="0" fontId="26" fillId="0" borderId="12" xfId="0" applyFont="1" applyBorder="1" applyAlignment="1" applyProtection="1">
      <alignment horizontal="left" vertical="top" wrapText="1"/>
      <protection hidden="1"/>
    </xf>
    <xf numFmtId="0" fontId="26" fillId="0" borderId="70" xfId="0" applyFont="1" applyBorder="1" applyAlignment="1" applyProtection="1">
      <alignment horizontal="left" vertical="top" wrapText="1"/>
      <protection hidden="1"/>
    </xf>
    <xf numFmtId="0" fontId="4" fillId="2" borderId="37" xfId="0" applyFont="1" applyFill="1" applyBorder="1" applyAlignment="1">
      <alignment horizontal="center" vertical="center" wrapText="1"/>
    </xf>
    <xf numFmtId="0" fontId="4" fillId="2" borderId="0" xfId="0" applyFont="1" applyFill="1" applyAlignment="1">
      <alignment horizontal="center" vertical="center" wrapText="1"/>
    </xf>
    <xf numFmtId="0" fontId="2" fillId="0" borderId="52" xfId="0" applyFont="1" applyBorder="1" applyAlignment="1" applyProtection="1">
      <alignment horizontal="left" vertical="top"/>
      <protection locked="0"/>
    </xf>
    <xf numFmtId="0" fontId="2" fillId="0" borderId="26" xfId="0" applyFont="1" applyBorder="1" applyAlignment="1" applyProtection="1">
      <alignment horizontal="left" vertical="top"/>
      <protection locked="0"/>
    </xf>
    <xf numFmtId="0" fontId="2" fillId="0" borderId="27" xfId="0" applyFont="1" applyBorder="1" applyAlignment="1" applyProtection="1">
      <alignment horizontal="left" vertical="top"/>
      <protection locked="0"/>
    </xf>
    <xf numFmtId="166" fontId="3" fillId="0" borderId="3" xfId="0" applyNumberFormat="1" applyFont="1" applyBorder="1" applyAlignment="1" applyProtection="1">
      <alignment horizontal="left"/>
      <protection locked="0"/>
    </xf>
    <xf numFmtId="167" fontId="3" fillId="0" borderId="3" xfId="0" applyNumberFormat="1" applyFont="1" applyBorder="1" applyAlignment="1" applyProtection="1">
      <alignment horizontal="left" vertical="center"/>
      <protection locked="0"/>
    </xf>
    <xf numFmtId="0" fontId="3" fillId="0" borderId="63" xfId="0" applyFont="1" applyBorder="1" applyAlignment="1" applyProtection="1">
      <alignment horizontal="left" vertical="top" wrapText="1"/>
      <protection hidden="1"/>
    </xf>
    <xf numFmtId="0" fontId="3" fillId="0" borderId="64" xfId="0" applyFont="1" applyBorder="1" applyAlignment="1" applyProtection="1">
      <alignment horizontal="left" vertical="top" wrapText="1"/>
      <protection hidden="1"/>
    </xf>
    <xf numFmtId="0" fontId="3" fillId="0" borderId="65" xfId="0" applyFont="1" applyBorder="1" applyAlignment="1" applyProtection="1">
      <alignment horizontal="left" vertical="top" wrapText="1"/>
      <protection hidden="1"/>
    </xf>
    <xf numFmtId="0" fontId="2" fillId="2" borderId="4" xfId="0" applyFont="1" applyFill="1" applyBorder="1" applyAlignment="1" applyProtection="1">
      <alignment horizontal="center" vertical="top" wrapText="1"/>
      <protection hidden="1"/>
    </xf>
    <xf numFmtId="0" fontId="2" fillId="2" borderId="3" xfId="0" applyFont="1" applyFill="1" applyBorder="1" applyAlignment="1" applyProtection="1">
      <alignment horizontal="center" vertical="top" wrapText="1"/>
      <protection hidden="1"/>
    </xf>
    <xf numFmtId="0" fontId="2" fillId="2" borderId="56" xfId="0" applyFont="1" applyFill="1" applyBorder="1" applyAlignment="1" applyProtection="1">
      <alignment horizontal="center" vertical="top" wrapText="1"/>
      <protection hidden="1"/>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59"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45"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46" xfId="0" applyFont="1" applyBorder="1" applyAlignment="1" applyProtection="1">
      <alignment horizontal="left" vertical="top" wrapText="1"/>
      <protection locked="0"/>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68"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56" xfId="0" applyFont="1" applyFill="1" applyBorder="1" applyAlignment="1">
      <alignment horizontal="center" vertical="center"/>
    </xf>
    <xf numFmtId="0" fontId="2" fillId="0" borderId="36" xfId="0" applyFont="1" applyBorder="1" applyAlignment="1">
      <alignment horizontal="center" vertical="center"/>
    </xf>
    <xf numFmtId="0" fontId="2" fillId="0" borderId="59" xfId="0" applyFont="1" applyBorder="1" applyAlignment="1">
      <alignment horizontal="center" vertical="center"/>
    </xf>
    <xf numFmtId="0" fontId="2" fillId="0" borderId="37" xfId="0" applyFont="1" applyBorder="1" applyAlignment="1">
      <alignment horizontal="center"/>
    </xf>
    <xf numFmtId="0" fontId="2" fillId="0" borderId="45" xfId="0" applyFont="1" applyBorder="1" applyAlignment="1">
      <alignment horizontal="center"/>
    </xf>
    <xf numFmtId="0" fontId="24" fillId="0" borderId="37" xfId="0" applyFont="1" applyBorder="1" applyAlignment="1">
      <alignment horizontal="left" vertical="center" wrapText="1"/>
    </xf>
    <xf numFmtId="0" fontId="24" fillId="0" borderId="0" xfId="0" applyFont="1" applyAlignment="1">
      <alignment horizontal="left" vertical="center" wrapText="1"/>
    </xf>
    <xf numFmtId="0" fontId="24" fillId="0" borderId="45" xfId="0" applyFont="1" applyBorder="1" applyAlignment="1">
      <alignment horizontal="left" vertical="center" wrapText="1"/>
    </xf>
    <xf numFmtId="0" fontId="24" fillId="0" borderId="44" xfId="0" applyFont="1" applyBorder="1" applyAlignment="1">
      <alignment horizontal="left" vertical="center" wrapText="1"/>
    </xf>
    <xf numFmtId="0" fontId="24" fillId="0" borderId="16" xfId="0" applyFont="1" applyBorder="1" applyAlignment="1">
      <alignment horizontal="left" vertical="center" wrapText="1"/>
    </xf>
    <xf numFmtId="0" fontId="24" fillId="0" borderId="60" xfId="0" applyFont="1" applyBorder="1" applyAlignment="1">
      <alignment horizontal="left" vertical="center" wrapText="1"/>
    </xf>
    <xf numFmtId="166" fontId="3" fillId="0" borderId="3" xfId="0" applyNumberFormat="1" applyFont="1" applyBorder="1" applyAlignment="1">
      <alignment horizontal="left"/>
    </xf>
    <xf numFmtId="0" fontId="2" fillId="0" borderId="3" xfId="0" applyFont="1" applyBorder="1" applyAlignment="1">
      <alignment horizontal="left" vertical="center"/>
    </xf>
    <xf numFmtId="49" fontId="0" fillId="0" borderId="22" xfId="0" applyNumberFormat="1" applyBorder="1" applyAlignment="1" applyProtection="1">
      <alignment horizontal="left"/>
      <protection locked="0"/>
    </xf>
    <xf numFmtId="0" fontId="16" fillId="2" borderId="33" xfId="0" applyFont="1" applyFill="1" applyBorder="1" applyAlignment="1">
      <alignment horizontal="left"/>
    </xf>
    <xf numFmtId="166" fontId="0" fillId="0" borderId="20" xfId="0" applyNumberFormat="1" applyBorder="1" applyAlignment="1" applyProtection="1">
      <alignment horizontal="center"/>
      <protection locked="0"/>
    </xf>
    <xf numFmtId="0" fontId="17" fillId="2" borderId="32" xfId="0" applyFont="1" applyFill="1" applyBorder="1" applyAlignment="1">
      <alignment horizontal="center"/>
    </xf>
    <xf numFmtId="0" fontId="3" fillId="0" borderId="4" xfId="0" applyFont="1" applyBorder="1" applyAlignment="1" applyProtection="1">
      <alignment horizontal="left" vertical="top"/>
      <protection hidden="1"/>
    </xf>
    <xf numFmtId="0" fontId="3" fillId="0" borderId="3" xfId="0" applyFont="1" applyBorder="1" applyAlignment="1" applyProtection="1">
      <alignment horizontal="left" vertical="top"/>
      <protection hidden="1"/>
    </xf>
    <xf numFmtId="0" fontId="3" fillId="0" borderId="5" xfId="0" applyFont="1" applyBorder="1" applyAlignment="1" applyProtection="1">
      <alignment horizontal="left" vertical="top"/>
      <protection hidden="1"/>
    </xf>
    <xf numFmtId="0" fontId="2" fillId="2" borderId="3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4" fontId="3" fillId="0" borderId="0" xfId="0" applyNumberFormat="1" applyFont="1" applyAlignment="1">
      <alignment horizontal="center" vertical="center"/>
    </xf>
    <xf numFmtId="0" fontId="0" fillId="0" borderId="45" xfId="0" applyBorder="1"/>
    <xf numFmtId="0" fontId="2" fillId="2" borderId="38" xfId="0" applyFont="1" applyFill="1" applyBorder="1" applyAlignment="1">
      <alignment horizontal="center" vertical="center"/>
    </xf>
    <xf numFmtId="0" fontId="2" fillId="2" borderId="46" xfId="0" applyFont="1" applyFill="1" applyBorder="1" applyAlignment="1">
      <alignment horizontal="center" vertical="center"/>
    </xf>
    <xf numFmtId="0" fontId="3" fillId="0" borderId="4" xfId="0" applyFont="1" applyBorder="1" applyAlignment="1">
      <alignment horizontal="center"/>
    </xf>
    <xf numFmtId="0" fontId="3" fillId="0" borderId="3" xfId="0" applyFont="1" applyBorder="1" applyAlignment="1">
      <alignment horizontal="center"/>
    </xf>
    <xf numFmtId="10" fontId="16" fillId="2" borderId="42" xfId="0" applyNumberFormat="1" applyFont="1" applyFill="1" applyBorder="1" applyAlignment="1">
      <alignment horizontal="center"/>
    </xf>
    <xf numFmtId="10" fontId="16" fillId="2" borderId="43" xfId="0" applyNumberFormat="1" applyFont="1" applyFill="1" applyBorder="1" applyAlignment="1">
      <alignment horizontal="center"/>
    </xf>
    <xf numFmtId="0" fontId="17" fillId="0" borderId="37" xfId="0" applyFont="1" applyBorder="1" applyAlignment="1">
      <alignment horizontal="center"/>
    </xf>
    <xf numFmtId="0" fontId="17" fillId="0" borderId="0" xfId="0" applyFont="1" applyAlignment="1">
      <alignment horizontal="center"/>
    </xf>
    <xf numFmtId="0" fontId="26" fillId="0" borderId="53" xfId="0" applyFont="1" applyBorder="1" applyAlignment="1" applyProtection="1">
      <alignment horizontal="left" vertical="top" wrapText="1"/>
      <protection hidden="1"/>
    </xf>
    <xf numFmtId="0" fontId="26" fillId="0" borderId="37" xfId="0" applyFont="1" applyBorder="1" applyAlignment="1" applyProtection="1">
      <alignment horizontal="left" vertical="top" wrapText="1"/>
      <protection hidden="1"/>
    </xf>
    <xf numFmtId="0" fontId="26" fillId="0" borderId="38" xfId="0" applyFont="1" applyBorder="1" applyAlignment="1" applyProtection="1">
      <alignment horizontal="left" vertical="top" wrapText="1"/>
      <protection hidden="1"/>
    </xf>
    <xf numFmtId="0" fontId="26" fillId="0" borderId="2" xfId="0" applyFont="1" applyBorder="1" applyAlignment="1" applyProtection="1">
      <alignment horizontal="left" vertical="top" wrapText="1"/>
      <protection hidden="1"/>
    </xf>
    <xf numFmtId="0" fontId="26" fillId="0" borderId="9" xfId="0" applyFont="1" applyBorder="1" applyAlignment="1" applyProtection="1">
      <alignment horizontal="left" vertical="top" wrapText="1"/>
      <protection hidden="1"/>
    </xf>
    <xf numFmtId="165" fontId="2" fillId="0" borderId="7" xfId="0" applyNumberFormat="1" applyFont="1" applyBorder="1" applyAlignment="1">
      <alignment horizontal="center"/>
    </xf>
    <xf numFmtId="165" fontId="0" fillId="0" borderId="2" xfId="0" applyNumberFormat="1" applyBorder="1" applyAlignment="1">
      <alignment horizontal="center"/>
    </xf>
    <xf numFmtId="166" fontId="6" fillId="0" borderId="2" xfId="0" applyNumberFormat="1" applyFont="1" applyBorder="1" applyAlignment="1" applyProtection="1">
      <alignment horizontal="left"/>
      <protection locked="0"/>
    </xf>
    <xf numFmtId="166" fontId="6" fillId="0" borderId="9" xfId="0" applyNumberFormat="1" applyFont="1" applyBorder="1" applyAlignment="1" applyProtection="1">
      <alignment horizontal="left"/>
      <protection locked="0"/>
    </xf>
    <xf numFmtId="0" fontId="2" fillId="0" borderId="37" xfId="0" applyFont="1" applyBorder="1" applyAlignment="1">
      <alignment horizontal="left"/>
    </xf>
    <xf numFmtId="0" fontId="2" fillId="0" borderId="0" xfId="0" applyFont="1" applyAlignment="1">
      <alignment horizontal="left"/>
    </xf>
    <xf numFmtId="10" fontId="0" fillId="0" borderId="41" xfId="0" applyNumberFormat="1" applyBorder="1" applyAlignment="1" applyProtection="1">
      <alignment horizontal="center"/>
      <protection locked="0"/>
    </xf>
    <xf numFmtId="10" fontId="0" fillId="0" borderId="5" xfId="0" applyNumberFormat="1" applyBorder="1" applyAlignment="1" applyProtection="1">
      <alignment horizontal="center"/>
      <protection locked="0"/>
    </xf>
    <xf numFmtId="0" fontId="25" fillId="0" borderId="11" xfId="0" applyFont="1" applyBorder="1" applyAlignment="1">
      <alignment horizontal="left" vertical="center" wrapText="1"/>
    </xf>
    <xf numFmtId="0" fontId="25" fillId="0" borderId="7" xfId="0" applyFont="1" applyBorder="1" applyAlignment="1">
      <alignment horizontal="left" vertical="center" wrapText="1"/>
    </xf>
    <xf numFmtId="0" fontId="25" fillId="0" borderId="59" xfId="0" applyFont="1" applyBorder="1" applyAlignment="1">
      <alignment horizontal="left" vertical="center" wrapText="1"/>
    </xf>
    <xf numFmtId="0" fontId="25" fillId="0" borderId="1" xfId="0" applyFont="1" applyBorder="1" applyAlignment="1">
      <alignment horizontal="left" vertical="center" wrapText="1"/>
    </xf>
    <xf numFmtId="0" fontId="25" fillId="0" borderId="0" xfId="0" applyFont="1" applyAlignment="1">
      <alignment horizontal="left" vertical="center" wrapText="1"/>
    </xf>
    <xf numFmtId="0" fontId="25" fillId="0" borderId="45" xfId="0" applyFont="1" applyBorder="1" applyAlignment="1">
      <alignment horizontal="left" vertical="center" wrapText="1"/>
    </xf>
    <xf numFmtId="0" fontId="2" fillId="0" borderId="25" xfId="0" applyFont="1" applyBorder="1" applyAlignment="1" applyProtection="1">
      <alignment horizontal="left" vertical="top"/>
      <protection locked="0"/>
    </xf>
    <xf numFmtId="49" fontId="0" fillId="0" borderId="20" xfId="0" applyNumberFormat="1" applyBorder="1" applyAlignment="1" applyProtection="1">
      <alignment horizontal="left"/>
      <protection locked="0"/>
    </xf>
    <xf numFmtId="0" fontId="13" fillId="0" borderId="16" xfId="0" applyFont="1" applyBorder="1" applyAlignment="1">
      <alignment horizontal="right" vertical="top"/>
    </xf>
    <xf numFmtId="0" fontId="2" fillId="0" borderId="7" xfId="0" applyFont="1" applyBorder="1" applyAlignment="1">
      <alignment horizontal="center"/>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61" xfId="0" applyFont="1" applyFill="1" applyBorder="1" applyAlignment="1">
      <alignment horizontal="center" vertical="center"/>
    </xf>
    <xf numFmtId="0" fontId="2" fillId="0" borderId="36" xfId="0" applyFont="1" applyBorder="1" applyAlignment="1">
      <alignment horizontal="center"/>
    </xf>
    <xf numFmtId="0" fontId="2" fillId="0" borderId="59" xfId="0" applyFont="1" applyBorder="1" applyAlignment="1">
      <alignment horizontal="center"/>
    </xf>
    <xf numFmtId="0" fontId="3" fillId="0" borderId="56" xfId="0" applyFont="1" applyBorder="1" applyAlignment="1" applyProtection="1">
      <alignment horizontal="left"/>
      <protection locked="0"/>
    </xf>
    <xf numFmtId="0" fontId="27" fillId="0" borderId="25" xfId="0" applyFont="1" applyBorder="1" applyAlignment="1" applyProtection="1">
      <alignment horizontal="left" vertical="top"/>
      <protection locked="0"/>
    </xf>
    <xf numFmtId="0" fontId="27" fillId="0" borderId="26" xfId="0" applyFont="1" applyBorder="1" applyAlignment="1" applyProtection="1">
      <alignment horizontal="left" vertical="top"/>
      <protection locked="0"/>
    </xf>
    <xf numFmtId="0" fontId="27" fillId="0" borderId="27" xfId="0" applyFont="1" applyBorder="1" applyAlignment="1" applyProtection="1">
      <alignment horizontal="left" vertical="top"/>
      <protection locked="0"/>
    </xf>
    <xf numFmtId="0" fontId="2" fillId="0" borderId="1" xfId="0" applyFont="1" applyBorder="1" applyAlignment="1">
      <alignment horizontal="left"/>
    </xf>
    <xf numFmtId="166" fontId="3" fillId="0" borderId="2" xfId="0" applyNumberFormat="1" applyFont="1" applyBorder="1" applyAlignment="1" applyProtection="1">
      <alignment horizontal="left"/>
      <protection locked="0"/>
    </xf>
    <xf numFmtId="0" fontId="29" fillId="0" borderId="28" xfId="0" applyFont="1" applyBorder="1" applyAlignment="1" applyProtection="1">
      <alignment horizontal="left" vertical="top" wrapText="1"/>
      <protection hidden="1"/>
    </xf>
    <xf numFmtId="0" fontId="29" fillId="0" borderId="29" xfId="0" applyFont="1" applyBorder="1" applyAlignment="1" applyProtection="1">
      <alignment horizontal="left" vertical="top" wrapText="1"/>
      <protection hidden="1"/>
    </xf>
    <xf numFmtId="0" fontId="29" fillId="0" borderId="39" xfId="0" applyFont="1" applyBorder="1" applyAlignment="1" applyProtection="1">
      <alignment horizontal="left" vertical="top" wrapText="1"/>
      <protection hidden="1"/>
    </xf>
    <xf numFmtId="0" fontId="29" fillId="0" borderId="1" xfId="0" applyFont="1" applyBorder="1" applyAlignment="1" applyProtection="1">
      <alignment horizontal="left" vertical="top" wrapText="1"/>
      <protection hidden="1"/>
    </xf>
    <xf numFmtId="0" fontId="29" fillId="0" borderId="0" xfId="0" applyFont="1" applyAlignment="1" applyProtection="1">
      <alignment horizontal="left" vertical="top" wrapText="1"/>
      <protection hidden="1"/>
    </xf>
    <xf numFmtId="0" fontId="29" fillId="0" borderId="8" xfId="0" applyFont="1" applyBorder="1" applyAlignment="1" applyProtection="1">
      <alignment horizontal="left" vertical="top" wrapText="1"/>
      <protection hidden="1"/>
    </xf>
    <xf numFmtId="0" fontId="4" fillId="0" borderId="0" xfId="0" applyFont="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56" xfId="0" applyFont="1" applyFill="1" applyBorder="1" applyAlignment="1">
      <alignment horizontal="center"/>
    </xf>
    <xf numFmtId="0" fontId="17" fillId="2" borderId="40" xfId="0" applyFont="1" applyFill="1" applyBorder="1" applyAlignment="1">
      <alignment horizontal="center"/>
    </xf>
    <xf numFmtId="0" fontId="17" fillId="2" borderId="31" xfId="0" applyFont="1" applyFill="1" applyBorder="1" applyAlignment="1">
      <alignment horizontal="center"/>
    </xf>
    <xf numFmtId="0" fontId="30" fillId="0" borderId="37" xfId="0" applyFont="1" applyBorder="1" applyAlignment="1">
      <alignment horizontal="left" vertical="top" wrapText="1"/>
    </xf>
    <xf numFmtId="0" fontId="30" fillId="0" borderId="0" xfId="0" applyFont="1" applyAlignment="1">
      <alignment horizontal="left" vertical="top" wrapText="1"/>
    </xf>
    <xf numFmtId="0" fontId="30" fillId="0" borderId="8" xfId="0" applyFont="1" applyBorder="1" applyAlignment="1">
      <alignment horizontal="left" vertical="top" wrapText="1"/>
    </xf>
    <xf numFmtId="0" fontId="30" fillId="0" borderId="50" xfId="0" applyFont="1" applyBorder="1" applyAlignment="1">
      <alignment horizontal="left" vertical="top" wrapText="1"/>
    </xf>
    <xf numFmtId="0" fontId="30" fillId="0" borderId="12" xfId="0" applyFont="1" applyBorder="1" applyAlignment="1">
      <alignment horizontal="left" vertical="top" wrapText="1"/>
    </xf>
    <xf numFmtId="0" fontId="30" fillId="0" borderId="70" xfId="0" applyFont="1" applyBorder="1" applyAlignment="1">
      <alignment horizontal="left" vertical="top" wrapText="1"/>
    </xf>
    <xf numFmtId="0" fontId="2" fillId="0" borderId="37" xfId="0" applyFont="1" applyBorder="1" applyAlignment="1">
      <alignment horizontal="center" vertical="center"/>
    </xf>
    <xf numFmtId="0" fontId="2" fillId="0" borderId="45" xfId="0" applyFont="1" applyBorder="1" applyAlignment="1">
      <alignment horizontal="center" vertical="center"/>
    </xf>
    <xf numFmtId="0" fontId="2" fillId="0" borderId="44" xfId="0" applyFont="1" applyBorder="1" applyAlignment="1">
      <alignment horizontal="center" vertical="center"/>
    </xf>
    <xf numFmtId="0" fontId="2" fillId="0" borderId="60"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2" xfId="0" applyFont="1" applyBorder="1" applyAlignment="1">
      <alignment horizontal="center"/>
    </xf>
    <xf numFmtId="166" fontId="0" fillId="0" borderId="22" xfId="0" applyNumberFormat="1" applyBorder="1" applyAlignment="1" applyProtection="1">
      <alignment horizontal="center"/>
      <protection locked="0"/>
    </xf>
    <xf numFmtId="0" fontId="16" fillId="2" borderId="33" xfId="0" applyFont="1" applyFill="1" applyBorder="1" applyAlignment="1">
      <alignment horizontal="center"/>
    </xf>
    <xf numFmtId="0" fontId="3" fillId="0" borderId="10" xfId="0" applyFont="1" applyBorder="1" applyAlignment="1">
      <alignment horizontal="center"/>
    </xf>
    <xf numFmtId="0" fontId="3" fillId="0" borderId="2" xfId="0" applyFont="1" applyBorder="1" applyAlignment="1">
      <alignment horizontal="center"/>
    </xf>
    <xf numFmtId="0" fontId="2" fillId="2" borderId="10" xfId="0" applyFont="1" applyFill="1" applyBorder="1" applyAlignment="1">
      <alignment horizontal="center" vertical="center"/>
    </xf>
    <xf numFmtId="0" fontId="2" fillId="2" borderId="2" xfId="0" applyFont="1" applyFill="1" applyBorder="1" applyAlignment="1">
      <alignment horizontal="center" vertical="center"/>
    </xf>
    <xf numFmtId="10" fontId="0" fillId="0" borderId="36" xfId="0" applyNumberFormat="1" applyBorder="1" applyAlignment="1" applyProtection="1">
      <alignment horizontal="center"/>
      <protection locked="0"/>
    </xf>
    <xf numFmtId="10" fontId="0" fillId="0" borderId="6" xfId="0" applyNumberFormat="1" applyBorder="1" applyAlignment="1" applyProtection="1">
      <alignment horizontal="center"/>
      <protection locked="0"/>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62" xfId="0" applyFont="1" applyFill="1" applyBorder="1" applyAlignment="1">
      <alignment horizontal="center" vertical="center"/>
    </xf>
    <xf numFmtId="0" fontId="3" fillId="0" borderId="41"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56" xfId="0" applyFont="1" applyBorder="1" applyAlignment="1" applyProtection="1">
      <alignment horizontal="left" vertical="top"/>
      <protection locked="0"/>
    </xf>
    <xf numFmtId="0" fontId="2" fillId="3" borderId="5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30"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57"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58" xfId="0" applyFont="1" applyFill="1" applyBorder="1" applyAlignment="1">
      <alignment horizontal="center" vertical="center"/>
    </xf>
  </cellXfs>
  <cellStyles count="2">
    <cellStyle name="Hyperlink" xfId="1" builtinId="8"/>
    <cellStyle name="Normal" xfId="0" builtinId="0"/>
  </cellStyles>
  <dxfs count="20">
    <dxf>
      <fill>
        <patternFill>
          <bgColor rgb="FFFF0000"/>
        </patternFill>
      </fill>
    </dxf>
    <dxf>
      <font>
        <color theme="0"/>
      </font>
    </dxf>
    <dxf>
      <font>
        <color theme="0"/>
      </font>
    </dxf>
    <dxf>
      <font>
        <color theme="0"/>
      </font>
    </dxf>
    <dxf>
      <fill>
        <patternFill>
          <bgColor theme="9" tint="0.79998168889431442"/>
        </patternFill>
      </fill>
    </dxf>
    <dxf>
      <font>
        <color theme="0"/>
      </font>
    </dxf>
    <dxf>
      <font>
        <color auto="1"/>
      </font>
      <fill>
        <patternFill>
          <bgColor theme="9" tint="0.79998168889431442"/>
        </patternFill>
      </fill>
    </dxf>
    <dxf>
      <font>
        <color theme="0"/>
      </font>
    </dxf>
    <dxf>
      <fill>
        <patternFill>
          <bgColor theme="9" tint="0.79998168889431442"/>
        </patternFill>
      </fill>
    </dxf>
    <dxf>
      <font>
        <color theme="0"/>
      </font>
    </dxf>
    <dxf>
      <font>
        <color theme="0"/>
      </font>
    </dxf>
    <dxf>
      <font>
        <color theme="0"/>
      </font>
    </dxf>
    <dxf>
      <font>
        <color theme="0"/>
      </font>
    </dxf>
    <dxf>
      <fill>
        <patternFill>
          <bgColor theme="9" tint="0.79998168889431442"/>
        </patternFill>
      </fill>
    </dxf>
    <dxf>
      <font>
        <color theme="0"/>
      </font>
    </dxf>
    <dxf>
      <font>
        <color theme="0"/>
      </font>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4"/>
        <color theme="0"/>
        <name val="ARIAL"/>
        <scheme val="none"/>
      </font>
      <fill>
        <patternFill patternType="none">
          <fgColor indexed="64"/>
          <bgColor auto="1"/>
        </patternFill>
      </fill>
      <alignment horizontal="center" vertical="top"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43783</xdr:colOff>
      <xdr:row>37</xdr:row>
      <xdr:rowOff>7620</xdr:rowOff>
    </xdr:from>
    <xdr:to>
      <xdr:col>0</xdr:col>
      <xdr:colOff>683863</xdr:colOff>
      <xdr:row>37</xdr:row>
      <xdr:rowOff>263652</xdr:rowOff>
    </xdr:to>
    <xdr:sp macro="" textlink="">
      <xdr:nvSpPr>
        <xdr:cNvPr id="11" name="Right Arrow 10">
          <a:extLst>
            <a:ext uri="{FF2B5EF4-FFF2-40B4-BE49-F238E27FC236}">
              <a16:creationId xmlns:a16="http://schemas.microsoft.com/office/drawing/2014/main" id="{00000000-0008-0000-0000-00000B000000}"/>
            </a:ext>
          </a:extLst>
        </xdr:cNvPr>
        <xdr:cNvSpPr/>
      </xdr:nvSpPr>
      <xdr:spPr>
        <a:xfrm>
          <a:off x="43783" y="7703820"/>
          <a:ext cx="640080" cy="256032"/>
        </a:xfrm>
        <a:prstGeom prst="rightArrow">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en-US" sz="700">
              <a:latin typeface="Arial Narrow" pitchFamily="34" charset="0"/>
            </a:rPr>
            <a:t>Sign Here</a:t>
          </a:r>
        </a:p>
      </xdr:txBody>
    </xdr:sp>
    <xdr:clientData/>
  </xdr:twoCellAnchor>
  <xdr:twoCellAnchor>
    <xdr:from>
      <xdr:col>0</xdr:col>
      <xdr:colOff>53340</xdr:colOff>
      <xdr:row>39</xdr:row>
      <xdr:rowOff>0</xdr:rowOff>
    </xdr:from>
    <xdr:to>
      <xdr:col>0</xdr:col>
      <xdr:colOff>693420</xdr:colOff>
      <xdr:row>40</xdr:row>
      <xdr:rowOff>91440</xdr:rowOff>
    </xdr:to>
    <xdr:sp macro="" textlink="">
      <xdr:nvSpPr>
        <xdr:cNvPr id="17" name="Right Arrow 16">
          <a:extLst>
            <a:ext uri="{FF2B5EF4-FFF2-40B4-BE49-F238E27FC236}">
              <a16:creationId xmlns:a16="http://schemas.microsoft.com/office/drawing/2014/main" id="{00000000-0008-0000-0000-000011000000}"/>
            </a:ext>
          </a:extLst>
        </xdr:cNvPr>
        <xdr:cNvSpPr/>
      </xdr:nvSpPr>
      <xdr:spPr>
        <a:xfrm>
          <a:off x="53340" y="8138160"/>
          <a:ext cx="640080" cy="259080"/>
        </a:xfrm>
        <a:prstGeom prst="rightArrow">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en-US" sz="700">
              <a:latin typeface="Arial Narrow" pitchFamily="34" charset="0"/>
            </a:rPr>
            <a:t>Sign Here</a:t>
          </a:r>
        </a:p>
      </xdr:txBody>
    </xdr:sp>
    <xdr:clientData/>
  </xdr:twoCellAnchor>
  <xdr:twoCellAnchor>
    <xdr:from>
      <xdr:col>10</xdr:col>
      <xdr:colOff>76200</xdr:colOff>
      <xdr:row>37</xdr:row>
      <xdr:rowOff>0</xdr:rowOff>
    </xdr:from>
    <xdr:to>
      <xdr:col>10</xdr:col>
      <xdr:colOff>716280</xdr:colOff>
      <xdr:row>37</xdr:row>
      <xdr:rowOff>256032</xdr:rowOff>
    </xdr:to>
    <xdr:sp macro="" textlink="">
      <xdr:nvSpPr>
        <xdr:cNvPr id="18" name="Right Arrow 17">
          <a:extLst>
            <a:ext uri="{FF2B5EF4-FFF2-40B4-BE49-F238E27FC236}">
              <a16:creationId xmlns:a16="http://schemas.microsoft.com/office/drawing/2014/main" id="{00000000-0008-0000-0000-000012000000}"/>
            </a:ext>
          </a:extLst>
        </xdr:cNvPr>
        <xdr:cNvSpPr/>
      </xdr:nvSpPr>
      <xdr:spPr>
        <a:xfrm>
          <a:off x="5440680" y="7696200"/>
          <a:ext cx="640080" cy="256032"/>
        </a:xfrm>
        <a:prstGeom prst="rightArrow">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en-US" sz="700">
              <a:latin typeface="Arial Narrow" pitchFamily="34" charset="0"/>
            </a:rPr>
            <a:t>Sign Here</a:t>
          </a:r>
        </a:p>
      </xdr:txBody>
    </xdr:sp>
    <xdr:clientData/>
  </xdr:twoCellAnchor>
  <xdr:twoCellAnchor>
    <xdr:from>
      <xdr:col>10</xdr:col>
      <xdr:colOff>76200</xdr:colOff>
      <xdr:row>39</xdr:row>
      <xdr:rowOff>0</xdr:rowOff>
    </xdr:from>
    <xdr:to>
      <xdr:col>10</xdr:col>
      <xdr:colOff>716280</xdr:colOff>
      <xdr:row>40</xdr:row>
      <xdr:rowOff>103632</xdr:rowOff>
    </xdr:to>
    <xdr:sp macro="" textlink="">
      <xdr:nvSpPr>
        <xdr:cNvPr id="19" name="Right Arrow 18">
          <a:extLst>
            <a:ext uri="{FF2B5EF4-FFF2-40B4-BE49-F238E27FC236}">
              <a16:creationId xmlns:a16="http://schemas.microsoft.com/office/drawing/2014/main" id="{00000000-0008-0000-0000-000013000000}"/>
            </a:ext>
          </a:extLst>
        </xdr:cNvPr>
        <xdr:cNvSpPr/>
      </xdr:nvSpPr>
      <xdr:spPr>
        <a:xfrm>
          <a:off x="5440680" y="8138160"/>
          <a:ext cx="640080" cy="256032"/>
        </a:xfrm>
        <a:prstGeom prst="rightArrow">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en-US" sz="700">
              <a:latin typeface="Arial Narrow" pitchFamily="34" charset="0"/>
            </a:rPr>
            <a:t>Sign Here</a:t>
          </a:r>
        </a:p>
      </xdr:txBody>
    </xdr:sp>
    <xdr:clientData/>
  </xdr:twoCellAnchor>
  <xdr:twoCellAnchor>
    <xdr:from>
      <xdr:col>10</xdr:col>
      <xdr:colOff>76200</xdr:colOff>
      <xdr:row>42</xdr:row>
      <xdr:rowOff>0</xdr:rowOff>
    </xdr:from>
    <xdr:to>
      <xdr:col>10</xdr:col>
      <xdr:colOff>716280</xdr:colOff>
      <xdr:row>43</xdr:row>
      <xdr:rowOff>103632</xdr:rowOff>
    </xdr:to>
    <xdr:sp macro="" textlink="">
      <xdr:nvSpPr>
        <xdr:cNvPr id="21" name="Right Arrow 20">
          <a:extLst>
            <a:ext uri="{FF2B5EF4-FFF2-40B4-BE49-F238E27FC236}">
              <a16:creationId xmlns:a16="http://schemas.microsoft.com/office/drawing/2014/main" id="{00000000-0008-0000-0000-000015000000}"/>
            </a:ext>
          </a:extLst>
        </xdr:cNvPr>
        <xdr:cNvSpPr/>
      </xdr:nvSpPr>
      <xdr:spPr>
        <a:xfrm>
          <a:off x="5440680" y="8610600"/>
          <a:ext cx="640080" cy="256032"/>
        </a:xfrm>
        <a:prstGeom prst="rightArrow">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en-US" sz="700">
              <a:latin typeface="Arial Narrow" pitchFamily="34" charset="0"/>
            </a:rPr>
            <a:t>Sign Here</a:t>
          </a:r>
        </a:p>
      </xdr:txBody>
    </xdr:sp>
    <xdr:clientData/>
  </xdr:twoCellAnchor>
  <xdr:twoCellAnchor>
    <xdr:from>
      <xdr:col>0</xdr:col>
      <xdr:colOff>53340</xdr:colOff>
      <xdr:row>42</xdr:row>
      <xdr:rowOff>0</xdr:rowOff>
    </xdr:from>
    <xdr:to>
      <xdr:col>0</xdr:col>
      <xdr:colOff>693420</xdr:colOff>
      <xdr:row>43</xdr:row>
      <xdr:rowOff>103632</xdr:rowOff>
    </xdr:to>
    <xdr:sp macro="" textlink="">
      <xdr:nvSpPr>
        <xdr:cNvPr id="22" name="Right Arrow 21">
          <a:extLst>
            <a:ext uri="{FF2B5EF4-FFF2-40B4-BE49-F238E27FC236}">
              <a16:creationId xmlns:a16="http://schemas.microsoft.com/office/drawing/2014/main" id="{00000000-0008-0000-0000-000016000000}"/>
            </a:ext>
          </a:extLst>
        </xdr:cNvPr>
        <xdr:cNvSpPr/>
      </xdr:nvSpPr>
      <xdr:spPr>
        <a:xfrm>
          <a:off x="53340" y="8610600"/>
          <a:ext cx="640080" cy="256032"/>
        </a:xfrm>
        <a:prstGeom prst="rightArrow">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en-US" sz="700">
              <a:latin typeface="Arial Narrow" pitchFamily="34" charset="0"/>
            </a:rPr>
            <a:t>Sign Here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48" totalsRowShown="0" headerRowDxfId="19" dataDxfId="18">
  <autoFilter ref="A1:B48" xr:uid="{00000000-0009-0000-0100-000001000000}"/>
  <tableColumns count="2">
    <tableColumn id="1" xr3:uid="{00000000-0010-0000-0000-000001000000}" name="Payment Code" dataDxfId="17"/>
    <tableColumn id="2" xr3:uid="{00000000-0010-0000-0000-000002000000}" name="Payment Code Description" dataDxfId="16"/>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sz="700">
            <a:latin typeface="Arial Narrow" pitchFamily="34" charset="0"/>
          </a:defRPr>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hrm.msstate.edu/compensation/policies/additional/" TargetMode="External"/><Relationship Id="rId3" Type="http://schemas.openxmlformats.org/officeDocument/2006/relationships/hyperlink" Target="http://www.hrm.msstate.edu/compensation/resources/" TargetMode="External"/><Relationship Id="rId7" Type="http://schemas.openxmlformats.org/officeDocument/2006/relationships/hyperlink" Target="http://www.policies.msstate.edu/" TargetMode="External"/><Relationship Id="rId2" Type="http://schemas.openxmlformats.org/officeDocument/2006/relationships/hyperlink" Target="http://www.msufoundation.com/s/811/images/editor_documents/foundation_website/about_us/financial_reports/foundation_forms/form-request_for_payment3.pdf" TargetMode="External"/><Relationship Id="rId1" Type="http://schemas.openxmlformats.org/officeDocument/2006/relationships/hyperlink" Target="http://www.hrm.msstate.edu/compensation/policies/additional/" TargetMode="External"/><Relationship Id="rId6" Type="http://schemas.openxmlformats.org/officeDocument/2006/relationships/hyperlink" Target="http://www.hrm.msstate.edu/compensation/policies/additional/" TargetMode="External"/><Relationship Id="rId5" Type="http://schemas.openxmlformats.org/officeDocument/2006/relationships/hyperlink" Target="http://www.hrm.msstate.edu/compensation/policies/holiday/" TargetMode="External"/><Relationship Id="rId10" Type="http://schemas.openxmlformats.org/officeDocument/2006/relationships/drawing" Target="../drawings/drawing1.xml"/><Relationship Id="rId4" Type="http://schemas.openxmlformats.org/officeDocument/2006/relationships/hyperlink" Target="http://www.hrm.msstate.edu/compensation/policies/holiday/"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103"/>
  <sheetViews>
    <sheetView showGridLines="0" tabSelected="1" workbookViewId="0">
      <selection activeCell="B4" sqref="B4:D4"/>
    </sheetView>
  </sheetViews>
  <sheetFormatPr defaultRowHeight="12.75" x14ac:dyDescent="0.2"/>
  <cols>
    <col min="1" max="1" width="16.33203125" customWidth="1"/>
    <col min="2" max="2" width="9.33203125" customWidth="1"/>
    <col min="3" max="3" width="4.5" customWidth="1"/>
    <col min="4" max="4" width="6.33203125" customWidth="1"/>
    <col min="8" max="8" width="1.1640625" customWidth="1"/>
    <col min="9" max="9" width="8.5" customWidth="1"/>
    <col min="10" max="10" width="9.5" customWidth="1"/>
    <col min="11" max="13" width="10.83203125" customWidth="1"/>
    <col min="14" max="14" width="12.1640625" customWidth="1"/>
    <col min="15" max="15" width="11.83203125" customWidth="1"/>
    <col min="16" max="16" width="10.83203125" customWidth="1"/>
    <col min="17" max="17" width="1.1640625" customWidth="1"/>
    <col min="21" max="21" width="14.1640625" customWidth="1"/>
    <col min="22" max="22" width="8.83203125"/>
    <col min="23" max="28" width="8.83203125" customWidth="1"/>
    <col min="29" max="29" width="8.83203125" hidden="1" customWidth="1"/>
    <col min="30" max="30" width="44.6640625" hidden="1" customWidth="1"/>
    <col min="31" max="31" width="3.83203125" hidden="1" customWidth="1"/>
    <col min="32" max="32" width="30.83203125" hidden="1" customWidth="1"/>
    <col min="33" max="33" width="17.1640625" hidden="1" customWidth="1"/>
    <col min="34" max="34" width="8.83203125" customWidth="1"/>
  </cols>
  <sheetData>
    <row r="1" spans="1:30" ht="19.5" thickBot="1" x14ac:dyDescent="0.25">
      <c r="A1" s="25" t="s">
        <v>192</v>
      </c>
      <c r="O1" s="249" t="s">
        <v>140</v>
      </c>
      <c r="P1" s="249"/>
      <c r="Q1" s="249"/>
      <c r="R1" s="249"/>
      <c r="S1" s="249"/>
      <c r="T1" s="249"/>
      <c r="U1" s="249"/>
    </row>
    <row r="2" spans="1:30" ht="22.9" customHeight="1" x14ac:dyDescent="0.2">
      <c r="A2" s="140" t="s">
        <v>153</v>
      </c>
      <c r="B2" s="141"/>
      <c r="C2" s="141"/>
      <c r="D2" s="141"/>
      <c r="E2" s="141"/>
      <c r="F2" s="141"/>
      <c r="G2" s="131" t="s">
        <v>59</v>
      </c>
      <c r="H2" s="132"/>
      <c r="I2" s="132"/>
      <c r="J2" s="132"/>
      <c r="K2" s="132"/>
      <c r="L2" s="132"/>
      <c r="M2" s="132"/>
      <c r="N2" s="132"/>
      <c r="O2" s="156" t="s">
        <v>24</v>
      </c>
      <c r="P2" s="141"/>
      <c r="Q2" s="141"/>
      <c r="R2" s="141"/>
      <c r="S2" s="141"/>
      <c r="T2" s="141"/>
      <c r="U2" s="157"/>
      <c r="V2" s="3"/>
      <c r="W2" s="3"/>
      <c r="X2" s="3"/>
      <c r="Y2" s="3"/>
      <c r="Z2" s="3"/>
      <c r="AA2" s="3"/>
      <c r="AB2" s="3"/>
    </row>
    <row r="3" spans="1:30" ht="13.5" thickBot="1" x14ac:dyDescent="0.25">
      <c r="A3" s="142"/>
      <c r="B3" s="143"/>
      <c r="C3" s="143"/>
      <c r="D3" s="143"/>
      <c r="E3" s="143"/>
      <c r="F3" s="143"/>
      <c r="G3" s="133" t="s">
        <v>20</v>
      </c>
      <c r="H3" s="134"/>
      <c r="I3" s="134"/>
      <c r="J3" s="134"/>
      <c r="K3" s="133" t="s">
        <v>21</v>
      </c>
      <c r="L3" s="134"/>
      <c r="M3" s="134"/>
      <c r="N3" s="134"/>
      <c r="O3" s="158"/>
      <c r="P3" s="143"/>
      <c r="Q3" s="143"/>
      <c r="R3" s="143"/>
      <c r="S3" s="143"/>
      <c r="T3" s="143"/>
      <c r="U3" s="159"/>
      <c r="V3" s="3"/>
      <c r="W3" s="3"/>
      <c r="X3" s="3"/>
      <c r="Y3" s="3"/>
      <c r="Z3" s="3"/>
      <c r="AA3" s="3"/>
      <c r="AB3" s="3"/>
    </row>
    <row r="4" spans="1:30" ht="23.45" customHeight="1" thickTop="1" thickBot="1" x14ac:dyDescent="0.25">
      <c r="A4" s="104" t="s">
        <v>12</v>
      </c>
      <c r="B4" s="144"/>
      <c r="C4" s="144"/>
      <c r="D4" s="144"/>
      <c r="E4" s="19" t="s">
        <v>154</v>
      </c>
      <c r="F4" s="24"/>
      <c r="G4" s="135" t="s">
        <v>0</v>
      </c>
      <c r="H4" s="136"/>
      <c r="I4" s="136"/>
      <c r="J4" s="137"/>
      <c r="K4" s="135" t="s">
        <v>0</v>
      </c>
      <c r="L4" s="136"/>
      <c r="M4" s="136"/>
      <c r="N4" s="137"/>
      <c r="O4" s="66" t="s">
        <v>25</v>
      </c>
      <c r="P4" s="67"/>
      <c r="Q4" s="189"/>
      <c r="R4" s="189"/>
      <c r="S4" s="189"/>
      <c r="T4" s="189"/>
      <c r="U4" s="190"/>
      <c r="V4" s="53"/>
      <c r="W4" s="36"/>
      <c r="X4" s="36"/>
      <c r="Y4" s="36"/>
      <c r="Z4" s="36"/>
      <c r="AA4" s="36"/>
      <c r="AB4" s="36"/>
    </row>
    <row r="5" spans="1:30" ht="18" customHeight="1" thickTop="1" x14ac:dyDescent="0.2">
      <c r="A5" s="104" t="s">
        <v>13</v>
      </c>
      <c r="B5" s="145"/>
      <c r="C5" s="145"/>
      <c r="D5" s="145"/>
      <c r="E5" s="146"/>
      <c r="F5" s="145"/>
      <c r="G5" s="160" t="str">
        <f>IF(ISNA(INDEX($AF$33:$AF$38,MATCH($G$4,$AD$33:$AD$38,0))),"",INDEX($AF$33:$AF$38,MATCH($G$4,$AD$33:$AD$38,0)))</f>
        <v/>
      </c>
      <c r="H5" s="161"/>
      <c r="I5" s="161"/>
      <c r="J5" s="162"/>
      <c r="K5" s="138">
        <f>IF(ISNA(INDEX($AF$25:$AF$29,MATCH($K$4,$AD$25:$AD$29,0))),"",INDEX($AF$25:$AF$29,MATCH($K$4,$AD$25:$AD$29,0)))</f>
        <v>0</v>
      </c>
      <c r="L5" s="138"/>
      <c r="M5" s="138"/>
      <c r="N5" s="138"/>
      <c r="O5" s="69" t="s">
        <v>123</v>
      </c>
      <c r="P5" s="70"/>
      <c r="Q5" s="151"/>
      <c r="R5" s="151"/>
      <c r="S5" s="151"/>
      <c r="T5" s="151"/>
      <c r="U5" s="153"/>
      <c r="V5" s="54"/>
      <c r="W5" s="37"/>
      <c r="X5" s="37"/>
      <c r="Y5" s="37"/>
      <c r="Z5" s="37"/>
      <c r="AA5" s="37"/>
      <c r="AB5" s="37"/>
    </row>
    <row r="6" spans="1:30" ht="18" customHeight="1" x14ac:dyDescent="0.2">
      <c r="A6" s="104" t="s">
        <v>14</v>
      </c>
      <c r="B6" s="147"/>
      <c r="C6" s="147"/>
      <c r="D6" s="147"/>
      <c r="E6" s="147"/>
      <c r="F6" s="147"/>
      <c r="G6" s="163"/>
      <c r="H6" s="164"/>
      <c r="I6" s="164"/>
      <c r="J6" s="165"/>
      <c r="K6" s="139"/>
      <c r="L6" s="139"/>
      <c r="M6" s="139"/>
      <c r="N6" s="139"/>
      <c r="O6" s="66" t="s">
        <v>26</v>
      </c>
      <c r="P6" s="67"/>
      <c r="Q6" s="145"/>
      <c r="R6" s="145"/>
      <c r="S6" s="145"/>
      <c r="T6" s="145"/>
      <c r="U6" s="256"/>
      <c r="V6" s="55"/>
      <c r="W6" s="38"/>
      <c r="X6" s="38"/>
      <c r="Y6" s="38"/>
      <c r="Z6" s="38"/>
      <c r="AA6" s="38"/>
      <c r="AB6" s="38"/>
    </row>
    <row r="7" spans="1:30" ht="18" customHeight="1" x14ac:dyDescent="0.2">
      <c r="A7" s="104" t="s">
        <v>15</v>
      </c>
      <c r="B7" s="148"/>
      <c r="C7" s="148"/>
      <c r="D7" s="148"/>
      <c r="E7" s="148"/>
      <c r="F7" s="148"/>
      <c r="G7" s="163"/>
      <c r="H7" s="164"/>
      <c r="I7" s="164"/>
      <c r="J7" s="165"/>
      <c r="K7" s="139"/>
      <c r="L7" s="139"/>
      <c r="M7" s="139"/>
      <c r="N7" s="139"/>
      <c r="O7" s="66" t="s">
        <v>27</v>
      </c>
      <c r="P7" s="67"/>
      <c r="Q7" s="175"/>
      <c r="R7" s="175"/>
      <c r="S7" s="175"/>
      <c r="T7" s="59" t="s">
        <v>193</v>
      </c>
      <c r="U7" s="122"/>
      <c r="V7" s="56"/>
      <c r="W7" s="39"/>
      <c r="X7" s="39"/>
      <c r="Y7" s="39"/>
      <c r="Z7" s="39"/>
      <c r="AA7" s="39"/>
      <c r="AB7" s="39"/>
    </row>
    <row r="8" spans="1:30" ht="18" customHeight="1" x14ac:dyDescent="0.2">
      <c r="A8" s="105" t="s">
        <v>16</v>
      </c>
      <c r="B8" s="5"/>
      <c r="C8" s="129" t="s">
        <v>124</v>
      </c>
      <c r="D8" s="129"/>
      <c r="E8" s="130"/>
      <c r="F8" s="130"/>
      <c r="G8" s="163"/>
      <c r="H8" s="164"/>
      <c r="I8" s="164"/>
      <c r="J8" s="165"/>
      <c r="K8" s="139"/>
      <c r="L8" s="139"/>
      <c r="M8" s="139"/>
      <c r="N8" s="139"/>
      <c r="O8" s="149" t="s">
        <v>28</v>
      </c>
      <c r="P8" s="150"/>
      <c r="Q8" s="151"/>
      <c r="R8" s="151"/>
      <c r="S8" s="151"/>
      <c r="T8" s="152"/>
      <c r="U8" s="153"/>
      <c r="V8" s="54"/>
      <c r="W8" s="37"/>
      <c r="X8" s="37"/>
      <c r="Y8" s="37"/>
      <c r="Z8" s="37"/>
      <c r="AA8" s="37"/>
      <c r="AB8" s="37"/>
    </row>
    <row r="9" spans="1:30" ht="18" customHeight="1" x14ac:dyDescent="0.2">
      <c r="A9" s="277" t="s">
        <v>198</v>
      </c>
      <c r="B9" s="278"/>
      <c r="C9" s="278"/>
      <c r="D9" s="278"/>
      <c r="E9" s="278"/>
      <c r="F9" s="279"/>
      <c r="G9" s="163"/>
      <c r="H9" s="164"/>
      <c r="I9" s="164"/>
      <c r="J9" s="165"/>
      <c r="K9" s="139"/>
      <c r="L9" s="139"/>
      <c r="M9" s="139"/>
      <c r="N9" s="139"/>
      <c r="O9" s="154" t="s">
        <v>138</v>
      </c>
      <c r="P9" s="155"/>
      <c r="Q9" s="206">
        <f ca="1">TODAY()</f>
        <v>46195</v>
      </c>
      <c r="R9" s="206"/>
      <c r="S9" s="206"/>
      <c r="T9" s="41" t="s">
        <v>142</v>
      </c>
      <c r="U9" s="114"/>
      <c r="V9" s="34"/>
      <c r="W9" s="34"/>
      <c r="X9" s="34"/>
      <c r="Y9" s="34"/>
      <c r="Z9" s="34"/>
      <c r="AA9" s="34"/>
      <c r="AB9" s="34"/>
    </row>
    <row r="10" spans="1:30" ht="4.1500000000000004" customHeight="1" thickBot="1" x14ac:dyDescent="0.25">
      <c r="A10" s="280"/>
      <c r="B10" s="281"/>
      <c r="C10" s="281"/>
      <c r="D10" s="281"/>
      <c r="E10" s="281"/>
      <c r="F10" s="282"/>
      <c r="G10" s="166"/>
      <c r="H10" s="167"/>
      <c r="I10" s="167"/>
      <c r="J10" s="168"/>
      <c r="K10" s="65"/>
      <c r="L10" s="65"/>
      <c r="M10" s="65"/>
      <c r="N10" s="58"/>
      <c r="O10" s="68"/>
      <c r="P10" s="68"/>
      <c r="Q10" s="40"/>
      <c r="R10" s="40"/>
      <c r="S10" s="40"/>
      <c r="T10" s="7"/>
      <c r="U10" s="115"/>
      <c r="V10" s="34"/>
      <c r="W10" s="34"/>
      <c r="X10" s="34"/>
      <c r="Y10" s="34"/>
      <c r="Z10" s="34"/>
      <c r="AA10" s="34"/>
      <c r="AB10" s="34"/>
    </row>
    <row r="11" spans="1:30" ht="13.9" customHeight="1" thickTop="1" thickBot="1" x14ac:dyDescent="0.25">
      <c r="A11" s="305" t="s">
        <v>39</v>
      </c>
      <c r="B11" s="306"/>
      <c r="C11" s="306"/>
      <c r="D11" s="306"/>
      <c r="E11" s="306"/>
      <c r="F11" s="306"/>
      <c r="G11" s="306"/>
      <c r="H11" s="306"/>
      <c r="I11" s="306"/>
      <c r="J11" s="306"/>
      <c r="K11" s="306"/>
      <c r="L11" s="306"/>
      <c r="M11" s="306"/>
      <c r="N11" s="307" t="s">
        <v>43</v>
      </c>
      <c r="O11" s="308"/>
      <c r="P11" s="308"/>
      <c r="Q11" s="308"/>
      <c r="R11" s="308"/>
      <c r="S11" s="308"/>
      <c r="T11" s="308"/>
      <c r="U11" s="309"/>
      <c r="V11" s="1"/>
      <c r="W11" s="1"/>
      <c r="X11" s="1"/>
      <c r="Y11" s="1"/>
      <c r="Z11" s="1"/>
      <c r="AA11" s="1"/>
      <c r="AB11" s="1"/>
    </row>
    <row r="12" spans="1:30" ht="14.45" customHeight="1" thickTop="1" thickBot="1" x14ac:dyDescent="0.25">
      <c r="A12" s="169" t="s">
        <v>42</v>
      </c>
      <c r="B12" s="170"/>
      <c r="C12" s="170"/>
      <c r="D12" s="170"/>
      <c r="E12" s="170"/>
      <c r="F12" s="170"/>
      <c r="G12" s="310" t="s">
        <v>133</v>
      </c>
      <c r="H12" s="311"/>
      <c r="I12" s="311"/>
      <c r="J12" s="311"/>
      <c r="K12" s="311"/>
      <c r="L12" s="311"/>
      <c r="M12" s="72"/>
      <c r="N12" s="312" t="s">
        <v>44</v>
      </c>
      <c r="O12" s="313"/>
      <c r="P12" s="313"/>
      <c r="Q12" s="313"/>
      <c r="R12" s="313"/>
      <c r="S12" s="313"/>
      <c r="T12" s="313"/>
      <c r="U12" s="314"/>
    </row>
    <row r="13" spans="1:30" ht="14.25" thickTop="1" thickBot="1" x14ac:dyDescent="0.25">
      <c r="A13" s="171" t="s">
        <v>0</v>
      </c>
      <c r="B13" s="172"/>
      <c r="C13" s="172"/>
      <c r="D13" s="172"/>
      <c r="E13" s="172"/>
      <c r="F13" s="173"/>
      <c r="G13" s="257" t="s">
        <v>0</v>
      </c>
      <c r="H13" s="258"/>
      <c r="I13" s="258"/>
      <c r="J13" s="258"/>
      <c r="K13" s="258"/>
      <c r="L13" s="258"/>
      <c r="M13" s="259"/>
      <c r="N13" s="260" t="s">
        <v>45</v>
      </c>
      <c r="O13" s="238"/>
      <c r="P13" s="261"/>
      <c r="Q13" s="261"/>
      <c r="R13" s="261"/>
      <c r="S13" s="261"/>
      <c r="T13" s="1"/>
      <c r="U13" s="116"/>
    </row>
    <row r="14" spans="1:30" ht="18" customHeight="1" thickTop="1" x14ac:dyDescent="0.2">
      <c r="A14" s="228" t="str">
        <f>IF(ISNA(INDEX($AF$40:$AF$42,MATCH($A$13,$AD$40:$AD$42,0))),"",INDEX($AF$40:$AF$42,MATCH($A$13,$AD$40:$AD$42,0)))</f>
        <v/>
      </c>
      <c r="B14" s="161"/>
      <c r="C14" s="161"/>
      <c r="D14" s="161"/>
      <c r="E14" s="161"/>
      <c r="F14" s="162"/>
      <c r="G14" s="262" t="str">
        <f>IF(ISNA(INDEX($AF$46:$AF$47,MATCH($G$13,$AD$45:$AD$47,0))),"",INDEX($AF$46:$AF$47,MATCH($G$13,$AD$45:$AD$47,0)))</f>
        <v/>
      </c>
      <c r="H14" s="263"/>
      <c r="I14" s="263"/>
      <c r="J14" s="263"/>
      <c r="K14" s="263"/>
      <c r="L14" s="263"/>
      <c r="M14" s="264"/>
      <c r="N14" s="4" t="s">
        <v>46</v>
      </c>
      <c r="O14" s="6"/>
      <c r="P14" s="174"/>
      <c r="Q14" s="174"/>
      <c r="R14" s="174"/>
      <c r="S14" s="174"/>
      <c r="T14" s="1"/>
      <c r="U14" s="116"/>
    </row>
    <row r="15" spans="1:30" ht="18" customHeight="1" x14ac:dyDescent="0.2">
      <c r="A15" s="229"/>
      <c r="B15" s="164"/>
      <c r="C15" s="164"/>
      <c r="D15" s="164"/>
      <c r="E15" s="164"/>
      <c r="F15" s="165"/>
      <c r="G15" s="265"/>
      <c r="H15" s="266"/>
      <c r="I15" s="266"/>
      <c r="J15" s="266"/>
      <c r="K15" s="266"/>
      <c r="L15" s="266"/>
      <c r="M15" s="267"/>
      <c r="N15" s="4" t="s">
        <v>155</v>
      </c>
      <c r="O15" s="6"/>
      <c r="P15" s="130"/>
      <c r="Q15" s="130"/>
      <c r="R15" s="130"/>
      <c r="S15" s="130"/>
      <c r="T15" s="218"/>
      <c r="U15" s="219"/>
      <c r="AD15" s="46">
        <f>P15+P16+C19</f>
        <v>0</v>
      </c>
    </row>
    <row r="16" spans="1:30" ht="30" customHeight="1" x14ac:dyDescent="0.2">
      <c r="A16" s="230"/>
      <c r="B16" s="231"/>
      <c r="C16" s="231"/>
      <c r="D16" s="231"/>
      <c r="E16" s="231"/>
      <c r="F16" s="232"/>
      <c r="G16" s="265"/>
      <c r="H16" s="266"/>
      <c r="I16" s="266"/>
      <c r="J16" s="266"/>
      <c r="K16" s="266"/>
      <c r="L16" s="266"/>
      <c r="M16" s="267"/>
      <c r="N16" s="149" t="s">
        <v>48</v>
      </c>
      <c r="O16" s="150"/>
      <c r="P16" s="130"/>
      <c r="Q16" s="130"/>
      <c r="R16" s="130"/>
      <c r="S16" s="130"/>
      <c r="T16" s="1"/>
      <c r="U16" s="116"/>
    </row>
    <row r="17" spans="1:33" ht="20.45" hidden="1" customHeight="1" x14ac:dyDescent="0.2">
      <c r="A17" s="106"/>
      <c r="B17" s="21"/>
      <c r="C17" s="21"/>
      <c r="D17" s="21"/>
      <c r="E17" s="21"/>
      <c r="F17" s="78"/>
      <c r="G17" s="20"/>
      <c r="H17" s="21"/>
      <c r="I17" s="21"/>
      <c r="J17" s="21"/>
      <c r="K17" s="21"/>
      <c r="L17" s="21"/>
      <c r="M17" s="71"/>
      <c r="N17" s="1"/>
      <c r="O17" s="1"/>
      <c r="P17" s="51"/>
      <c r="Q17" s="51"/>
      <c r="R17" s="51"/>
      <c r="S17" s="268"/>
      <c r="T17" s="268"/>
      <c r="U17" s="117"/>
    </row>
    <row r="18" spans="1:33" ht="16.149999999999999" customHeight="1" thickBot="1" x14ac:dyDescent="0.25">
      <c r="A18" s="105" t="s">
        <v>47</v>
      </c>
      <c r="B18" s="79"/>
      <c r="C18" s="233" t="s">
        <v>130</v>
      </c>
      <c r="D18" s="233"/>
      <c r="E18" s="233"/>
      <c r="F18" s="80"/>
      <c r="G18" s="269" t="s">
        <v>157</v>
      </c>
      <c r="H18" s="270"/>
      <c r="I18" s="270"/>
      <c r="J18" s="270"/>
      <c r="K18" s="270"/>
      <c r="L18" s="270"/>
      <c r="M18" s="271"/>
      <c r="N18" s="77" t="s">
        <v>152</v>
      </c>
      <c r="O18" s="6"/>
      <c r="P18" s="51"/>
      <c r="Q18" s="51"/>
      <c r="R18" s="103"/>
      <c r="S18" s="23"/>
      <c r="T18" s="23"/>
      <c r="U18" s="118"/>
    </row>
    <row r="19" spans="1:33" ht="18" customHeight="1" thickTop="1" thickBot="1" x14ac:dyDescent="0.25">
      <c r="A19" s="105" t="s">
        <v>132</v>
      </c>
      <c r="B19" s="2"/>
      <c r="C19" s="234">
        <f>B18*F18</f>
        <v>0</v>
      </c>
      <c r="D19" s="234"/>
      <c r="E19" s="234"/>
      <c r="F19" s="2"/>
      <c r="G19" s="247" t="s">
        <v>0</v>
      </c>
      <c r="H19" s="172"/>
      <c r="I19" s="172"/>
      <c r="J19" s="172"/>
      <c r="K19" s="172"/>
      <c r="L19" s="172"/>
      <c r="M19" s="173"/>
      <c r="N19" s="272" t="s">
        <v>131</v>
      </c>
      <c r="O19" s="273"/>
      <c r="P19" s="273"/>
      <c r="Q19" s="273"/>
      <c r="R19" s="273"/>
      <c r="S19" s="273"/>
      <c r="T19" s="273"/>
      <c r="U19" s="274"/>
    </row>
    <row r="20" spans="1:33" ht="18" customHeight="1" thickTop="1" x14ac:dyDescent="0.2">
      <c r="A20" s="237" t="s">
        <v>159</v>
      </c>
      <c r="B20" s="238"/>
      <c r="C20" s="235"/>
      <c r="D20" s="235"/>
      <c r="E20" s="235"/>
      <c r="F20" s="236"/>
      <c r="G20" s="176" t="str">
        <f>IF(ISNA(INDEX($AF$51:$AF$52,MATCH($G$19,$AD$51:$AD$52,0))),"",INDEX($AF$51:$AF$52,MATCH($G$19,$AD$51:$AD$52,0)))</f>
        <v/>
      </c>
      <c r="H20" s="177"/>
      <c r="I20" s="177"/>
      <c r="J20" s="177"/>
      <c r="K20" s="177"/>
      <c r="L20" s="177"/>
      <c r="M20" s="178"/>
      <c r="N20" s="302"/>
      <c r="O20" s="303"/>
      <c r="P20" s="303"/>
      <c r="Q20" s="303"/>
      <c r="R20" s="303"/>
      <c r="S20" s="303"/>
      <c r="T20" s="303"/>
      <c r="U20" s="304"/>
    </row>
    <row r="21" spans="1:33" ht="18" customHeight="1" x14ac:dyDescent="0.2">
      <c r="A21" s="237" t="s">
        <v>160</v>
      </c>
      <c r="B21" s="238"/>
      <c r="C21" s="235"/>
      <c r="D21" s="235"/>
      <c r="E21" s="235"/>
      <c r="F21" s="236"/>
      <c r="G21" s="179" t="s">
        <v>195</v>
      </c>
      <c r="H21" s="180"/>
      <c r="I21" s="180"/>
      <c r="J21" s="180"/>
      <c r="K21" s="180"/>
      <c r="L21" s="180"/>
      <c r="M21" s="180"/>
      <c r="N21" s="180"/>
      <c r="O21" s="180"/>
      <c r="P21" s="180"/>
      <c r="Q21" s="180"/>
      <c r="R21" s="180"/>
      <c r="S21" s="180"/>
      <c r="T21" s="180"/>
      <c r="U21" s="181"/>
    </row>
    <row r="22" spans="1:33" x14ac:dyDescent="0.2">
      <c r="A22" s="107"/>
      <c r="B22" s="81"/>
      <c r="C22" s="81"/>
      <c r="D22" s="81"/>
      <c r="E22" s="81"/>
      <c r="F22" s="82"/>
      <c r="G22" s="182"/>
      <c r="H22" s="183"/>
      <c r="I22" s="183"/>
      <c r="J22" s="183"/>
      <c r="K22" s="183"/>
      <c r="L22" s="183"/>
      <c r="M22" s="183"/>
      <c r="N22" s="183"/>
      <c r="O22" s="183"/>
      <c r="P22" s="183"/>
      <c r="Q22" s="183"/>
      <c r="R22" s="183"/>
      <c r="S22" s="183"/>
      <c r="T22" s="183"/>
      <c r="U22" s="184"/>
    </row>
    <row r="23" spans="1:33" ht="13.5" thickBot="1" x14ac:dyDescent="0.25">
      <c r="A23" s="215" t="s">
        <v>61</v>
      </c>
      <c r="B23" s="216"/>
      <c r="C23" s="216"/>
      <c r="D23" s="216"/>
      <c r="E23" s="216"/>
      <c r="F23" s="217"/>
      <c r="G23" s="185"/>
      <c r="H23" s="186"/>
      <c r="I23" s="186"/>
      <c r="J23" s="186"/>
      <c r="K23" s="186"/>
      <c r="L23" s="186"/>
      <c r="M23" s="186"/>
      <c r="N23" s="186"/>
      <c r="O23" s="186"/>
      <c r="P23" s="186"/>
      <c r="Q23" s="186"/>
      <c r="R23" s="186"/>
      <c r="S23" s="186"/>
      <c r="T23" s="186"/>
      <c r="U23" s="187"/>
    </row>
    <row r="24" spans="1:33" ht="14.25" thickTop="1" thickBot="1" x14ac:dyDescent="0.25">
      <c r="A24" s="108" t="s">
        <v>0</v>
      </c>
      <c r="B24" s="212" t="str">
        <f>IF(ISNA(INDEX($AF$59:$AF$103,MATCH($A$24,$AD$58:$AD$102,0))),"",INDEX($AF$59:$AF$103,MATCH($A$24,$AD$58:$AD$102,0)))</f>
        <v/>
      </c>
      <c r="C24" s="213"/>
      <c r="D24" s="213"/>
      <c r="E24" s="213"/>
      <c r="F24" s="214"/>
      <c r="G24" s="188"/>
      <c r="H24" s="189"/>
      <c r="I24" s="189"/>
      <c r="J24" s="189"/>
      <c r="K24" s="189"/>
      <c r="L24" s="189"/>
      <c r="M24" s="189"/>
      <c r="N24" s="189"/>
      <c r="O24" s="189"/>
      <c r="P24" s="189"/>
      <c r="Q24" s="189"/>
      <c r="R24" s="189"/>
      <c r="S24" s="189"/>
      <c r="T24" s="189"/>
      <c r="U24" s="190"/>
      <c r="AG24" s="35"/>
    </row>
    <row r="25" spans="1:33" s="47" customFormat="1" ht="24" customHeight="1" thickTop="1" x14ac:dyDescent="0.2">
      <c r="A25" s="226" t="s">
        <v>52</v>
      </c>
      <c r="B25" s="227"/>
      <c r="C25" s="63"/>
      <c r="D25" s="63"/>
      <c r="E25" s="63"/>
      <c r="F25" s="63"/>
      <c r="G25" s="63"/>
      <c r="H25" s="63"/>
      <c r="I25" s="63"/>
      <c r="J25" s="63"/>
      <c r="K25" s="63"/>
      <c r="L25" s="63"/>
      <c r="M25" s="250" t="s">
        <v>53</v>
      </c>
      <c r="N25" s="250"/>
      <c r="O25" s="75"/>
      <c r="P25" s="207"/>
      <c r="Q25" s="207"/>
      <c r="R25" s="207"/>
      <c r="S25" s="207"/>
      <c r="T25" s="207"/>
      <c r="U25" s="119"/>
      <c r="AD25" s="48" t="s">
        <v>0</v>
      </c>
      <c r="AE25" s="49"/>
      <c r="AF25" s="13"/>
      <c r="AG25" s="50"/>
    </row>
    <row r="26" spans="1:33" ht="25.15" customHeight="1" x14ac:dyDescent="0.2">
      <c r="A26" s="200" t="s">
        <v>191</v>
      </c>
      <c r="B26" s="201"/>
      <c r="C26" s="201"/>
      <c r="D26" s="201"/>
      <c r="E26" s="201"/>
      <c r="F26" s="201"/>
      <c r="G26" s="201"/>
      <c r="H26" s="201"/>
      <c r="I26" s="201"/>
      <c r="J26" s="201"/>
      <c r="K26" s="201"/>
      <c r="L26" s="201"/>
      <c r="M26" s="201"/>
      <c r="N26" s="201"/>
      <c r="O26" s="201"/>
      <c r="P26" s="201"/>
      <c r="Q26" s="201"/>
      <c r="R26" s="201"/>
      <c r="S26" s="201"/>
      <c r="T26" s="201"/>
      <c r="U26" s="202"/>
      <c r="AD26" s="10" t="s">
        <v>17</v>
      </c>
      <c r="AE26" s="10"/>
      <c r="AF26" s="10" t="s">
        <v>1</v>
      </c>
      <c r="AG26" s="35"/>
    </row>
    <row r="27" spans="1:33" ht="13.15" customHeight="1" thickBot="1" x14ac:dyDescent="0.25">
      <c r="A27" s="203"/>
      <c r="B27" s="204"/>
      <c r="C27" s="204"/>
      <c r="D27" s="204"/>
      <c r="E27" s="204"/>
      <c r="F27" s="204"/>
      <c r="G27" s="204"/>
      <c r="H27" s="204"/>
      <c r="I27" s="204"/>
      <c r="J27" s="204"/>
      <c r="K27" s="204"/>
      <c r="L27" s="204"/>
      <c r="M27" s="204"/>
      <c r="N27" s="204"/>
      <c r="O27" s="204"/>
      <c r="P27" s="204"/>
      <c r="Q27" s="204"/>
      <c r="R27" s="204"/>
      <c r="S27" s="204"/>
      <c r="T27" s="204"/>
      <c r="U27" s="205"/>
      <c r="AD27" s="11" t="s">
        <v>18</v>
      </c>
      <c r="AE27" s="35"/>
      <c r="AF27" s="11" t="s">
        <v>2</v>
      </c>
      <c r="AG27" s="35"/>
    </row>
    <row r="28" spans="1:33" s="42" customFormat="1" ht="18" customHeight="1" x14ac:dyDescent="0.2">
      <c r="A28" s="73" t="s">
        <v>143</v>
      </c>
      <c r="B28" s="211" t="s">
        <v>144</v>
      </c>
      <c r="C28" s="211"/>
      <c r="D28" s="211"/>
      <c r="E28" s="211"/>
      <c r="F28" s="211" t="s">
        <v>151</v>
      </c>
      <c r="G28" s="211"/>
      <c r="H28" s="211"/>
      <c r="I28" s="211"/>
      <c r="J28" s="211"/>
      <c r="K28" s="73" t="s">
        <v>145</v>
      </c>
      <c r="L28" s="73" t="s">
        <v>146</v>
      </c>
      <c r="M28" s="73" t="s">
        <v>147</v>
      </c>
      <c r="N28" s="73" t="s">
        <v>148</v>
      </c>
      <c r="O28" s="73" t="s">
        <v>149</v>
      </c>
      <c r="P28" s="73" t="s">
        <v>150</v>
      </c>
      <c r="Q28" s="275" t="s">
        <v>54</v>
      </c>
      <c r="R28" s="276"/>
      <c r="S28" s="251" t="s">
        <v>40</v>
      </c>
      <c r="T28" s="252"/>
      <c r="U28" s="253"/>
      <c r="AD28" s="13" t="s">
        <v>22</v>
      </c>
      <c r="AE28" s="43"/>
      <c r="AF28" s="52" t="s">
        <v>19</v>
      </c>
      <c r="AG28" s="12"/>
    </row>
    <row r="29" spans="1:33" ht="18" customHeight="1" x14ac:dyDescent="0.2">
      <c r="A29" s="27" t="str">
        <f>IF(P29&gt;0,$B$8,"")</f>
        <v/>
      </c>
      <c r="B29" s="210"/>
      <c r="C29" s="210"/>
      <c r="D29" s="210"/>
      <c r="E29" s="210"/>
      <c r="F29" s="248"/>
      <c r="G29" s="248"/>
      <c r="H29" s="248"/>
      <c r="I29" s="248"/>
      <c r="J29" s="248"/>
      <c r="K29" s="123"/>
      <c r="L29" s="123"/>
      <c r="M29" s="57">
        <v>401000</v>
      </c>
      <c r="N29" s="123"/>
      <c r="O29" s="123"/>
      <c r="P29" s="76"/>
      <c r="Q29" s="239"/>
      <c r="R29" s="240"/>
      <c r="S29" s="241" t="s">
        <v>41</v>
      </c>
      <c r="T29" s="242"/>
      <c r="U29" s="243"/>
      <c r="AD29" s="13" t="s">
        <v>23</v>
      </c>
      <c r="AE29" s="12"/>
      <c r="AF29" s="13" t="s">
        <v>19</v>
      </c>
      <c r="AG29" s="12"/>
    </row>
    <row r="30" spans="1:33" ht="18" customHeight="1" x14ac:dyDescent="0.2">
      <c r="A30" s="27" t="str">
        <f t="shared" ref="A30:A35" si="0">IF(P30&gt;0,$B$8,"")</f>
        <v/>
      </c>
      <c r="B30" s="210"/>
      <c r="C30" s="210"/>
      <c r="D30" s="210"/>
      <c r="E30" s="210"/>
      <c r="F30" s="248"/>
      <c r="G30" s="248"/>
      <c r="H30" s="248"/>
      <c r="I30" s="248"/>
      <c r="J30" s="248"/>
      <c r="K30" s="123"/>
      <c r="L30" s="123"/>
      <c r="M30" s="57">
        <v>401000</v>
      </c>
      <c r="N30" s="123"/>
      <c r="O30" s="123"/>
      <c r="P30" s="76"/>
      <c r="Q30" s="239"/>
      <c r="R30" s="240"/>
      <c r="S30" s="244"/>
      <c r="T30" s="245"/>
      <c r="U30" s="246"/>
      <c r="AD30" s="12"/>
      <c r="AE30" s="12"/>
      <c r="AF30" s="12"/>
      <c r="AG30" s="35"/>
    </row>
    <row r="31" spans="1:33" ht="18" customHeight="1" x14ac:dyDescent="0.2">
      <c r="A31" s="27" t="str">
        <f t="shared" si="0"/>
        <v/>
      </c>
      <c r="B31" s="210"/>
      <c r="C31" s="210"/>
      <c r="D31" s="210"/>
      <c r="E31" s="210"/>
      <c r="F31" s="248"/>
      <c r="G31" s="248"/>
      <c r="H31" s="248"/>
      <c r="I31" s="248"/>
      <c r="J31" s="248"/>
      <c r="K31" s="123"/>
      <c r="L31" s="123"/>
      <c r="M31" s="57">
        <v>401000</v>
      </c>
      <c r="N31" s="123"/>
      <c r="O31" s="123"/>
      <c r="P31" s="76"/>
      <c r="Q31" s="239"/>
      <c r="R31" s="240"/>
      <c r="S31" s="96" t="s">
        <v>38</v>
      </c>
      <c r="T31" s="1"/>
      <c r="U31" s="116"/>
      <c r="AD31" s="11"/>
      <c r="AE31" s="35"/>
      <c r="AF31" s="11"/>
      <c r="AG31" s="35"/>
    </row>
    <row r="32" spans="1:33" ht="18" customHeight="1" x14ac:dyDescent="0.2">
      <c r="A32" s="27" t="str">
        <f t="shared" si="0"/>
        <v/>
      </c>
      <c r="B32" s="210"/>
      <c r="C32" s="210"/>
      <c r="D32" s="210"/>
      <c r="E32" s="210"/>
      <c r="F32" s="248"/>
      <c r="G32" s="248"/>
      <c r="H32" s="248"/>
      <c r="I32" s="248"/>
      <c r="J32" s="248"/>
      <c r="K32" s="123"/>
      <c r="L32" s="123"/>
      <c r="M32" s="57">
        <v>401000</v>
      </c>
      <c r="N32" s="123"/>
      <c r="O32" s="123"/>
      <c r="P32" s="76"/>
      <c r="Q32" s="239"/>
      <c r="R32" s="240"/>
      <c r="S32" s="9" t="s">
        <v>30</v>
      </c>
      <c r="T32" s="94"/>
      <c r="U32" s="120"/>
      <c r="AD32" s="14" t="s">
        <v>0</v>
      </c>
      <c r="AE32" s="35"/>
      <c r="AF32" s="11"/>
      <c r="AG32" s="35"/>
    </row>
    <row r="33" spans="1:33" ht="18" customHeight="1" x14ac:dyDescent="0.2">
      <c r="A33" s="27" t="str">
        <f t="shared" si="0"/>
        <v/>
      </c>
      <c r="B33" s="210"/>
      <c r="C33" s="210"/>
      <c r="D33" s="210"/>
      <c r="E33" s="210"/>
      <c r="F33" s="248"/>
      <c r="G33" s="248"/>
      <c r="H33" s="248"/>
      <c r="I33" s="248"/>
      <c r="J33" s="248"/>
      <c r="K33" s="123"/>
      <c r="L33" s="123"/>
      <c r="M33" s="57">
        <v>401000</v>
      </c>
      <c r="N33" s="123"/>
      <c r="O33" s="123"/>
      <c r="P33" s="76"/>
      <c r="Q33" s="239"/>
      <c r="R33" s="240"/>
      <c r="S33" s="22" t="s">
        <v>29</v>
      </c>
      <c r="T33" s="95"/>
      <c r="U33" s="121"/>
      <c r="AD33" s="11" t="s">
        <v>3</v>
      </c>
      <c r="AE33" s="35"/>
      <c r="AF33" s="11"/>
      <c r="AG33" s="35"/>
    </row>
    <row r="34" spans="1:33" ht="18" customHeight="1" x14ac:dyDescent="0.2">
      <c r="A34" s="27" t="str">
        <f t="shared" si="0"/>
        <v/>
      </c>
      <c r="B34" s="210"/>
      <c r="C34" s="210"/>
      <c r="D34" s="210"/>
      <c r="E34" s="210"/>
      <c r="F34" s="248"/>
      <c r="G34" s="248"/>
      <c r="H34" s="248"/>
      <c r="I34" s="248"/>
      <c r="J34" s="248"/>
      <c r="K34" s="123"/>
      <c r="L34" s="123"/>
      <c r="M34" s="57">
        <v>401000</v>
      </c>
      <c r="N34" s="123"/>
      <c r="O34" s="123"/>
      <c r="P34" s="76"/>
      <c r="Q34" s="239"/>
      <c r="R34" s="240"/>
      <c r="S34" s="9" t="s">
        <v>37</v>
      </c>
      <c r="T34" s="95"/>
      <c r="U34" s="121"/>
      <c r="AD34" s="11" t="s">
        <v>4</v>
      </c>
      <c r="AE34" s="35"/>
      <c r="AF34" s="11" t="s">
        <v>5</v>
      </c>
      <c r="AG34" s="35"/>
    </row>
    <row r="35" spans="1:33" ht="18" customHeight="1" thickBot="1" x14ac:dyDescent="0.25">
      <c r="A35" s="27" t="str">
        <f t="shared" si="0"/>
        <v/>
      </c>
      <c r="B35" s="291"/>
      <c r="C35" s="291"/>
      <c r="D35" s="291"/>
      <c r="E35" s="291"/>
      <c r="F35" s="208"/>
      <c r="G35" s="208"/>
      <c r="H35" s="208"/>
      <c r="I35" s="208"/>
      <c r="J35" s="208"/>
      <c r="K35" s="124"/>
      <c r="L35" s="124"/>
      <c r="M35" s="57">
        <v>401000</v>
      </c>
      <c r="N35" s="124"/>
      <c r="O35" s="124"/>
      <c r="P35" s="76"/>
      <c r="Q35" s="297"/>
      <c r="R35" s="298"/>
      <c r="S35" s="96" t="s">
        <v>161</v>
      </c>
      <c r="T35" s="95"/>
      <c r="U35" s="121"/>
      <c r="AD35" s="11" t="s">
        <v>6</v>
      </c>
      <c r="AE35" s="35"/>
      <c r="AF35" s="11" t="s">
        <v>7</v>
      </c>
      <c r="AG35" s="35"/>
    </row>
    <row r="36" spans="1:33" ht="18" customHeight="1" thickTop="1" thickBot="1" x14ac:dyDescent="0.25">
      <c r="A36" s="44"/>
      <c r="B36" s="292"/>
      <c r="C36" s="292"/>
      <c r="D36" s="292"/>
      <c r="E36" s="292"/>
      <c r="F36" s="209"/>
      <c r="G36" s="209"/>
      <c r="H36" s="209"/>
      <c r="I36" s="209"/>
      <c r="J36" s="209"/>
      <c r="K36" s="44"/>
      <c r="L36" s="44"/>
      <c r="M36" s="44"/>
      <c r="N36" s="44"/>
      <c r="O36" s="44"/>
      <c r="P36" s="45">
        <f>SUM(P29:P35)</f>
        <v>0</v>
      </c>
      <c r="Q36" s="224"/>
      <c r="R36" s="225"/>
      <c r="S36" s="299"/>
      <c r="T36" s="300"/>
      <c r="U36" s="301"/>
      <c r="AD36" s="11" t="s">
        <v>8</v>
      </c>
      <c r="AE36" s="35"/>
      <c r="AF36" s="11" t="s">
        <v>9</v>
      </c>
      <c r="AG36" s="35"/>
    </row>
    <row r="37" spans="1:33" ht="13.5" thickTop="1" x14ac:dyDescent="0.2">
      <c r="A37" s="191" t="s">
        <v>126</v>
      </c>
      <c r="B37" s="192"/>
      <c r="C37" s="192"/>
      <c r="D37" s="192"/>
      <c r="E37" s="192"/>
      <c r="F37" s="192"/>
      <c r="G37" s="192"/>
      <c r="H37" s="192"/>
      <c r="I37" s="192"/>
      <c r="J37" s="193"/>
      <c r="K37" s="295" t="s">
        <v>127</v>
      </c>
      <c r="L37" s="296"/>
      <c r="M37" s="296"/>
      <c r="N37" s="296"/>
      <c r="O37" s="296"/>
      <c r="P37" s="296"/>
      <c r="Q37" s="296"/>
      <c r="R37" s="296"/>
      <c r="S37" s="296"/>
      <c r="T37" s="220" t="s">
        <v>58</v>
      </c>
      <c r="U37" s="221"/>
      <c r="AD37" s="125" t="s">
        <v>196</v>
      </c>
      <c r="AE37" s="125"/>
      <c r="AF37" s="125" t="s">
        <v>197</v>
      </c>
      <c r="AG37" s="35"/>
    </row>
    <row r="38" spans="1:33" ht="22.15" customHeight="1" x14ac:dyDescent="0.2">
      <c r="A38" s="109"/>
      <c r="B38" s="74"/>
      <c r="C38" s="74"/>
      <c r="D38" s="74"/>
      <c r="E38" s="74"/>
      <c r="F38" s="74"/>
      <c r="G38" s="74"/>
      <c r="I38" s="290"/>
      <c r="J38" s="290"/>
      <c r="K38" s="222"/>
      <c r="L38" s="223"/>
      <c r="M38" s="223"/>
      <c r="N38" s="223"/>
      <c r="O38" s="223"/>
      <c r="P38" s="223"/>
      <c r="Q38" s="85"/>
      <c r="R38" s="223"/>
      <c r="S38" s="223"/>
      <c r="T38" s="254"/>
      <c r="U38" s="255"/>
      <c r="AD38" s="11" t="s">
        <v>10</v>
      </c>
      <c r="AE38" s="35"/>
      <c r="AF38" s="11" t="s">
        <v>11</v>
      </c>
      <c r="AG38" s="1"/>
    </row>
    <row r="39" spans="1:33" x14ac:dyDescent="0.2">
      <c r="A39" s="110" t="s">
        <v>125</v>
      </c>
      <c r="B39" s="61"/>
      <c r="C39" s="61"/>
      <c r="D39" s="61"/>
      <c r="E39" s="61"/>
      <c r="F39" s="61"/>
      <c r="G39" s="61"/>
      <c r="I39" s="250" t="s">
        <v>56</v>
      </c>
      <c r="J39" s="250"/>
      <c r="K39" s="86" t="s">
        <v>125</v>
      </c>
      <c r="L39" s="87"/>
      <c r="M39" s="87"/>
      <c r="N39" s="87"/>
      <c r="O39" s="87"/>
      <c r="P39" s="87"/>
      <c r="Q39" s="6"/>
      <c r="R39" s="250" t="s">
        <v>56</v>
      </c>
      <c r="S39" s="250"/>
      <c r="T39" s="198"/>
      <c r="U39" s="199"/>
      <c r="AD39" s="14" t="s">
        <v>0</v>
      </c>
      <c r="AE39" s="1"/>
      <c r="AF39" s="2"/>
      <c r="AG39" s="1"/>
    </row>
    <row r="40" spans="1:33" ht="12" customHeight="1" x14ac:dyDescent="0.2">
      <c r="A40" s="93"/>
      <c r="B40" s="1"/>
      <c r="C40" s="1"/>
      <c r="D40" s="1"/>
      <c r="E40" s="1"/>
      <c r="F40" s="1"/>
      <c r="G40" s="1"/>
      <c r="I40" s="1"/>
      <c r="J40" s="1"/>
      <c r="K40" s="8"/>
      <c r="L40" s="1"/>
      <c r="M40" s="1"/>
      <c r="N40" s="1"/>
      <c r="O40" s="1"/>
      <c r="P40" s="1"/>
      <c r="Q40" s="1"/>
      <c r="R40" s="1"/>
      <c r="S40" s="1"/>
      <c r="T40" s="93"/>
      <c r="U40" s="116"/>
      <c r="AD40" s="11" t="s">
        <v>33</v>
      </c>
      <c r="AE40" s="1"/>
      <c r="AF40" s="2" t="s">
        <v>55</v>
      </c>
      <c r="AG40" s="1"/>
    </row>
    <row r="41" spans="1:33" ht="12" customHeight="1" x14ac:dyDescent="0.2">
      <c r="A41" s="111"/>
      <c r="B41" s="62"/>
      <c r="C41" s="62"/>
      <c r="D41" s="62"/>
      <c r="E41" s="62"/>
      <c r="F41" s="62"/>
      <c r="G41" s="62"/>
      <c r="I41" s="290"/>
      <c r="J41" s="290"/>
      <c r="K41" s="293"/>
      <c r="L41" s="294"/>
      <c r="M41" s="294"/>
      <c r="N41" s="294"/>
      <c r="O41" s="294"/>
      <c r="P41" s="294"/>
      <c r="Q41" s="1"/>
      <c r="R41" s="294"/>
      <c r="S41" s="294"/>
      <c r="T41" s="194" t="s">
        <v>57</v>
      </c>
      <c r="U41" s="195"/>
      <c r="AD41" s="11" t="s">
        <v>34</v>
      </c>
      <c r="AE41" s="1"/>
      <c r="AF41" s="2" t="s">
        <v>31</v>
      </c>
      <c r="AG41" s="1"/>
    </row>
    <row r="42" spans="1:33" x14ac:dyDescent="0.2">
      <c r="A42" s="110" t="s">
        <v>128</v>
      </c>
      <c r="B42" s="61"/>
      <c r="C42" s="61"/>
      <c r="D42" s="61"/>
      <c r="E42" s="61"/>
      <c r="F42" s="61"/>
      <c r="G42" s="61"/>
      <c r="I42" s="250" t="s">
        <v>56</v>
      </c>
      <c r="J42" s="250"/>
      <c r="K42" s="86" t="s">
        <v>128</v>
      </c>
      <c r="L42" s="87"/>
      <c r="M42" s="87"/>
      <c r="N42" s="87"/>
      <c r="O42" s="87"/>
      <c r="P42" s="87"/>
      <c r="Q42" s="6"/>
      <c r="R42" s="250" t="s">
        <v>56</v>
      </c>
      <c r="S42" s="250"/>
      <c r="T42" s="196"/>
      <c r="U42" s="197"/>
      <c r="AD42" s="11" t="s">
        <v>35</v>
      </c>
      <c r="AE42" s="1"/>
      <c r="AF42" s="2" t="s">
        <v>32</v>
      </c>
      <c r="AG42" s="1"/>
    </row>
    <row r="43" spans="1:33" ht="12" customHeight="1" x14ac:dyDescent="0.2">
      <c r="A43" s="93"/>
      <c r="B43" s="1"/>
      <c r="C43" s="1"/>
      <c r="D43" s="1"/>
      <c r="E43" s="1"/>
      <c r="F43" s="1"/>
      <c r="G43" s="1"/>
      <c r="I43" s="1"/>
      <c r="J43" s="1"/>
      <c r="K43" s="8"/>
      <c r="L43" s="1"/>
      <c r="M43" s="1"/>
      <c r="N43" s="1"/>
      <c r="O43" s="1"/>
      <c r="P43" s="1"/>
      <c r="Q43" s="1"/>
      <c r="R43" s="1"/>
      <c r="S43" s="1"/>
      <c r="T43" s="93"/>
      <c r="U43" s="116"/>
      <c r="AD43" s="2"/>
      <c r="AE43" s="1"/>
      <c r="AF43" s="2"/>
      <c r="AG43" s="1"/>
    </row>
    <row r="44" spans="1:33" ht="12" customHeight="1" x14ac:dyDescent="0.2">
      <c r="A44" s="109"/>
      <c r="B44" s="74"/>
      <c r="C44" s="74"/>
      <c r="D44" s="74"/>
      <c r="E44" s="74"/>
      <c r="F44" s="74"/>
      <c r="G44" s="74"/>
      <c r="I44" s="290"/>
      <c r="J44" s="290"/>
      <c r="K44" s="83"/>
      <c r="L44" s="84"/>
      <c r="M44" s="84"/>
      <c r="N44" s="84"/>
      <c r="O44" s="84"/>
      <c r="P44" s="84"/>
      <c r="Q44" s="1"/>
      <c r="R44" s="294"/>
      <c r="S44" s="294"/>
      <c r="T44" s="198"/>
      <c r="U44" s="199"/>
      <c r="AD44" s="15" t="s">
        <v>0</v>
      </c>
      <c r="AE44" s="1"/>
      <c r="AF44" s="2"/>
      <c r="AG44" s="1"/>
    </row>
    <row r="45" spans="1:33" x14ac:dyDescent="0.2">
      <c r="A45" s="112" t="s">
        <v>129</v>
      </c>
      <c r="B45" s="59"/>
      <c r="C45" s="59"/>
      <c r="D45" s="59"/>
      <c r="E45" s="59"/>
      <c r="F45" s="59"/>
      <c r="G45" s="59"/>
      <c r="I45" s="134" t="s">
        <v>56</v>
      </c>
      <c r="J45" s="287"/>
      <c r="K45" s="88" t="s">
        <v>129</v>
      </c>
      <c r="L45" s="89"/>
      <c r="M45" s="89"/>
      <c r="N45" s="89"/>
      <c r="O45" s="89"/>
      <c r="P45" s="89"/>
      <c r="Q45" s="92"/>
      <c r="R45" s="250" t="s">
        <v>56</v>
      </c>
      <c r="S45" s="250"/>
      <c r="T45" s="283"/>
      <c r="U45" s="284"/>
      <c r="AD45" s="11" t="s">
        <v>156</v>
      </c>
      <c r="AE45" s="1"/>
      <c r="AF45" s="2"/>
      <c r="AG45" s="1"/>
    </row>
    <row r="46" spans="1:33" ht="13.5" thickBot="1" x14ac:dyDescent="0.25">
      <c r="A46" s="113"/>
      <c r="B46" s="60"/>
      <c r="C46" s="60"/>
      <c r="D46" s="60"/>
      <c r="E46" s="60"/>
      <c r="F46" s="60"/>
      <c r="G46" s="60"/>
      <c r="H46" s="64"/>
      <c r="I46" s="288"/>
      <c r="J46" s="289"/>
      <c r="K46" s="90"/>
      <c r="L46" s="91"/>
      <c r="M46" s="91"/>
      <c r="N46" s="91"/>
      <c r="O46" s="91"/>
      <c r="P46" s="91"/>
      <c r="Q46" s="91"/>
      <c r="R46" s="91"/>
      <c r="S46" s="91"/>
      <c r="T46" s="285"/>
      <c r="U46" s="286"/>
      <c r="AD46" s="11" t="s">
        <v>199</v>
      </c>
      <c r="AE46" s="1"/>
      <c r="AF46" s="2" t="s">
        <v>194</v>
      </c>
      <c r="AG46" s="1"/>
    </row>
    <row r="47" spans="1:33" x14ac:dyDescent="0.2">
      <c r="T47" s="128" t="s">
        <v>204</v>
      </c>
      <c r="U47" s="128"/>
      <c r="AD47" s="11" t="s">
        <v>135</v>
      </c>
      <c r="AE47" s="1"/>
      <c r="AF47" s="2" t="s">
        <v>36</v>
      </c>
      <c r="AG47" s="16" t="s">
        <v>37</v>
      </c>
    </row>
    <row r="48" spans="1:33" x14ac:dyDescent="0.2">
      <c r="T48" s="127"/>
      <c r="U48" s="127"/>
      <c r="AD48" s="11" t="s">
        <v>205</v>
      </c>
      <c r="AG48" s="16" t="s">
        <v>37</v>
      </c>
    </row>
    <row r="49" spans="20:33" x14ac:dyDescent="0.2">
      <c r="T49" s="127"/>
      <c r="U49" s="127"/>
      <c r="AD49" s="11"/>
      <c r="AG49" s="16" t="s">
        <v>37</v>
      </c>
    </row>
    <row r="50" spans="20:33" x14ac:dyDescent="0.2">
      <c r="AD50" s="15" t="s">
        <v>0</v>
      </c>
      <c r="AG50" s="16"/>
    </row>
    <row r="51" spans="20:33" x14ac:dyDescent="0.2">
      <c r="AD51" s="11" t="s">
        <v>158</v>
      </c>
      <c r="AE51" s="1"/>
      <c r="AF51" s="2" t="s">
        <v>36</v>
      </c>
      <c r="AG51" s="1"/>
    </row>
    <row r="52" spans="20:33" x14ac:dyDescent="0.2">
      <c r="AD52" s="11" t="s">
        <v>137</v>
      </c>
      <c r="AE52" s="1"/>
      <c r="AF52" s="2" t="s">
        <v>36</v>
      </c>
      <c r="AG52" s="1"/>
    </row>
    <row r="53" spans="20:33" x14ac:dyDescent="0.2">
      <c r="AD53" s="15" t="s">
        <v>0</v>
      </c>
      <c r="AE53" s="1"/>
      <c r="AF53" s="2"/>
      <c r="AG53" s="1"/>
    </row>
    <row r="54" spans="20:33" x14ac:dyDescent="0.2">
      <c r="AD54" s="2" t="s">
        <v>49</v>
      </c>
      <c r="AE54" s="1"/>
      <c r="AF54" s="2"/>
      <c r="AG54" s="1"/>
    </row>
    <row r="55" spans="20:33" x14ac:dyDescent="0.2">
      <c r="AD55" s="2" t="s">
        <v>50</v>
      </c>
      <c r="AE55" s="1"/>
      <c r="AF55" s="2"/>
      <c r="AG55" s="1"/>
    </row>
    <row r="56" spans="20:33" x14ac:dyDescent="0.2">
      <c r="AD56" s="17" t="s">
        <v>61</v>
      </c>
      <c r="AE56" s="1"/>
      <c r="AF56" s="2"/>
      <c r="AG56" s="1"/>
    </row>
    <row r="57" spans="20:33" x14ac:dyDescent="0.2">
      <c r="AD57" s="18" t="s">
        <v>0</v>
      </c>
      <c r="AF57" s="17" t="s">
        <v>62</v>
      </c>
      <c r="AG57" s="1"/>
    </row>
    <row r="58" spans="20:33" x14ac:dyDescent="0.2">
      <c r="AD58" s="99" t="s">
        <v>63</v>
      </c>
      <c r="AF58" s="18"/>
      <c r="AG58" s="1"/>
    </row>
    <row r="59" spans="20:33" x14ac:dyDescent="0.2">
      <c r="AD59" s="99" t="s">
        <v>162</v>
      </c>
      <c r="AF59" s="99" t="s">
        <v>64</v>
      </c>
      <c r="AG59" s="1"/>
    </row>
    <row r="60" spans="20:33" x14ac:dyDescent="0.2">
      <c r="AD60" s="99" t="s">
        <v>164</v>
      </c>
      <c r="AF60" s="99" t="s">
        <v>163</v>
      </c>
      <c r="AG60" s="1"/>
    </row>
    <row r="61" spans="20:33" x14ac:dyDescent="0.2">
      <c r="AD61" s="99" t="s">
        <v>166</v>
      </c>
      <c r="AF61" s="99" t="s">
        <v>165</v>
      </c>
      <c r="AG61" s="1"/>
    </row>
    <row r="62" spans="20:33" x14ac:dyDescent="0.2">
      <c r="AD62" s="99" t="s">
        <v>60</v>
      </c>
      <c r="AF62" s="99" t="s">
        <v>167</v>
      </c>
      <c r="AG62" s="1"/>
    </row>
    <row r="63" spans="20:33" x14ac:dyDescent="0.2">
      <c r="AD63" s="99" t="s">
        <v>66</v>
      </c>
      <c r="AF63" s="99" t="s">
        <v>65</v>
      </c>
      <c r="AG63" s="1"/>
    </row>
    <row r="64" spans="20:33" x14ac:dyDescent="0.2">
      <c r="AD64" s="99" t="s">
        <v>68</v>
      </c>
      <c r="AF64" s="99" t="s">
        <v>67</v>
      </c>
      <c r="AG64" s="1"/>
    </row>
    <row r="65" spans="30:33" x14ac:dyDescent="0.2">
      <c r="AD65" s="99" t="s">
        <v>70</v>
      </c>
      <c r="AF65" s="99" t="s">
        <v>69</v>
      </c>
      <c r="AG65" s="1"/>
    </row>
    <row r="66" spans="30:33" x14ac:dyDescent="0.2">
      <c r="AD66" s="99" t="s">
        <v>72</v>
      </c>
      <c r="AF66" s="99" t="s">
        <v>71</v>
      </c>
    </row>
    <row r="67" spans="30:33" x14ac:dyDescent="0.2">
      <c r="AD67" s="99" t="s">
        <v>168</v>
      </c>
      <c r="AF67" s="99" t="s">
        <v>73</v>
      </c>
    </row>
    <row r="68" spans="30:33" x14ac:dyDescent="0.2">
      <c r="AD68" s="99" t="s">
        <v>170</v>
      </c>
      <c r="AF68" s="99" t="s">
        <v>169</v>
      </c>
    </row>
    <row r="69" spans="30:33" x14ac:dyDescent="0.2">
      <c r="AD69" s="99" t="s">
        <v>74</v>
      </c>
      <c r="AF69" s="99" t="s">
        <v>171</v>
      </c>
    </row>
    <row r="70" spans="30:33" x14ac:dyDescent="0.2">
      <c r="AD70" s="99" t="s">
        <v>76</v>
      </c>
      <c r="AF70" s="99" t="s">
        <v>75</v>
      </c>
    </row>
    <row r="71" spans="30:33" x14ac:dyDescent="0.2">
      <c r="AD71" s="99" t="s">
        <v>78</v>
      </c>
      <c r="AF71" s="99" t="s">
        <v>77</v>
      </c>
    </row>
    <row r="72" spans="30:33" x14ac:dyDescent="0.2">
      <c r="AD72" s="99" t="s">
        <v>172</v>
      </c>
      <c r="AF72" s="99" t="s">
        <v>79</v>
      </c>
    </row>
    <row r="73" spans="30:33" x14ac:dyDescent="0.2">
      <c r="AD73" s="99" t="s">
        <v>80</v>
      </c>
      <c r="AF73" s="99" t="s">
        <v>173</v>
      </c>
    </row>
    <row r="74" spans="30:33" x14ac:dyDescent="0.2">
      <c r="AD74" s="99" t="s">
        <v>82</v>
      </c>
      <c r="AF74" s="99" t="s">
        <v>81</v>
      </c>
    </row>
    <row r="75" spans="30:33" x14ac:dyDescent="0.2">
      <c r="AD75" s="99" t="s">
        <v>84</v>
      </c>
      <c r="AF75" s="99" t="s">
        <v>83</v>
      </c>
    </row>
    <row r="76" spans="30:33" x14ac:dyDescent="0.2">
      <c r="AD76" s="99" t="s">
        <v>86</v>
      </c>
      <c r="AF76" s="99" t="s">
        <v>85</v>
      </c>
    </row>
    <row r="77" spans="30:33" x14ac:dyDescent="0.2">
      <c r="AD77" s="99" t="s">
        <v>88</v>
      </c>
      <c r="AF77" s="99" t="s">
        <v>87</v>
      </c>
    </row>
    <row r="78" spans="30:33" x14ac:dyDescent="0.2">
      <c r="AD78" s="99" t="s">
        <v>174</v>
      </c>
      <c r="AF78" s="99" t="s">
        <v>89</v>
      </c>
    </row>
    <row r="79" spans="30:33" x14ac:dyDescent="0.2">
      <c r="AD79" s="99" t="s">
        <v>90</v>
      </c>
      <c r="AF79" s="99" t="s">
        <v>175</v>
      </c>
    </row>
    <row r="80" spans="30:33" x14ac:dyDescent="0.2">
      <c r="AD80" s="99" t="s">
        <v>177</v>
      </c>
      <c r="AF80" s="99" t="s">
        <v>176</v>
      </c>
    </row>
    <row r="81" spans="30:32" x14ac:dyDescent="0.2">
      <c r="AD81" s="99" t="s">
        <v>91</v>
      </c>
      <c r="AF81" s="99" t="s">
        <v>178</v>
      </c>
    </row>
    <row r="82" spans="30:32" x14ac:dyDescent="0.2">
      <c r="AD82" s="99" t="s">
        <v>93</v>
      </c>
      <c r="AF82" s="99" t="s">
        <v>92</v>
      </c>
    </row>
    <row r="83" spans="30:32" x14ac:dyDescent="0.2">
      <c r="AD83" s="99" t="s">
        <v>95</v>
      </c>
      <c r="AF83" s="99" t="s">
        <v>94</v>
      </c>
    </row>
    <row r="84" spans="30:32" x14ac:dyDescent="0.2">
      <c r="AD84" s="99" t="s">
        <v>97</v>
      </c>
      <c r="AF84" s="99" t="s">
        <v>96</v>
      </c>
    </row>
    <row r="85" spans="30:32" x14ac:dyDescent="0.2">
      <c r="AD85" s="99" t="s">
        <v>99</v>
      </c>
      <c r="AF85" s="99" t="s">
        <v>98</v>
      </c>
    </row>
    <row r="86" spans="30:32" x14ac:dyDescent="0.2">
      <c r="AD86" s="99" t="s">
        <v>179</v>
      </c>
      <c r="AF86" s="99" t="s">
        <v>100</v>
      </c>
    </row>
    <row r="87" spans="30:32" x14ac:dyDescent="0.2">
      <c r="AD87" s="99" t="s">
        <v>181</v>
      </c>
      <c r="AF87" s="99" t="s">
        <v>180</v>
      </c>
    </row>
    <row r="88" spans="30:32" x14ac:dyDescent="0.2">
      <c r="AD88" s="99" t="s">
        <v>101</v>
      </c>
      <c r="AF88" s="99" t="s">
        <v>182</v>
      </c>
    </row>
    <row r="89" spans="30:32" x14ac:dyDescent="0.2">
      <c r="AD89" s="99" t="s">
        <v>103</v>
      </c>
      <c r="AF89" s="99" t="s">
        <v>102</v>
      </c>
    </row>
    <row r="90" spans="30:32" x14ac:dyDescent="0.2">
      <c r="AD90" s="99" t="s">
        <v>105</v>
      </c>
      <c r="AF90" s="99" t="s">
        <v>104</v>
      </c>
    </row>
    <row r="91" spans="30:32" x14ac:dyDescent="0.2">
      <c r="AD91" s="99" t="s">
        <v>107</v>
      </c>
      <c r="AF91" s="99" t="s">
        <v>106</v>
      </c>
    </row>
    <row r="92" spans="30:32" x14ac:dyDescent="0.2">
      <c r="AD92" s="99" t="s">
        <v>183</v>
      </c>
      <c r="AF92" s="99" t="s">
        <v>108</v>
      </c>
    </row>
    <row r="93" spans="30:32" x14ac:dyDescent="0.2">
      <c r="AD93" s="99" t="s">
        <v>109</v>
      </c>
      <c r="AF93" s="99" t="s">
        <v>184</v>
      </c>
    </row>
    <row r="94" spans="30:32" x14ac:dyDescent="0.2">
      <c r="AD94" s="99" t="s">
        <v>111</v>
      </c>
      <c r="AF94" s="99" t="s">
        <v>110</v>
      </c>
    </row>
    <row r="95" spans="30:32" x14ac:dyDescent="0.2">
      <c r="AD95" s="99" t="s">
        <v>185</v>
      </c>
      <c r="AF95" s="99" t="s">
        <v>112</v>
      </c>
    </row>
    <row r="96" spans="30:32" x14ac:dyDescent="0.2">
      <c r="AD96" s="99" t="s">
        <v>113</v>
      </c>
      <c r="AF96" s="99" t="s">
        <v>186</v>
      </c>
    </row>
    <row r="97" spans="30:32" x14ac:dyDescent="0.2">
      <c r="AD97" s="99" t="s">
        <v>187</v>
      </c>
      <c r="AF97" s="99" t="s">
        <v>114</v>
      </c>
    </row>
    <row r="98" spans="30:32" x14ac:dyDescent="0.2">
      <c r="AD98" s="99" t="s">
        <v>115</v>
      </c>
      <c r="AF98" s="99" t="s">
        <v>188</v>
      </c>
    </row>
    <row r="99" spans="30:32" x14ac:dyDescent="0.2">
      <c r="AD99" s="99" t="s">
        <v>189</v>
      </c>
      <c r="AF99" s="99" t="s">
        <v>116</v>
      </c>
    </row>
    <row r="100" spans="30:32" x14ac:dyDescent="0.2">
      <c r="AD100" s="99" t="s">
        <v>117</v>
      </c>
      <c r="AF100" s="99" t="s">
        <v>190</v>
      </c>
    </row>
    <row r="101" spans="30:32" x14ac:dyDescent="0.2">
      <c r="AD101" s="99" t="s">
        <v>119</v>
      </c>
      <c r="AF101" s="99" t="s">
        <v>118</v>
      </c>
    </row>
    <row r="102" spans="30:32" x14ac:dyDescent="0.2">
      <c r="AD102" s="99" t="s">
        <v>121</v>
      </c>
      <c r="AF102" s="99" t="s">
        <v>120</v>
      </c>
    </row>
    <row r="103" spans="30:32" x14ac:dyDescent="0.2">
      <c r="AF103" s="99" t="s">
        <v>122</v>
      </c>
    </row>
  </sheetData>
  <sheetProtection algorithmName="SHA-512" hashValue="evI9Zid/KLPURR5LUVtK/M5fBE9JqYTr+AccRaql5H2aNnjsAAHWUwsBy7EBJFkCRXJXHp0vVz2JiyEqCIJyVA==" saltValue="/EVd3FLnPA7Cbc9k1QN3lw==" spinCount="100000" sheet="1" selectLockedCells="1"/>
  <protectedRanges>
    <protectedRange sqref="U18" name="Range1"/>
  </protectedRanges>
  <mergeCells count="116">
    <mergeCell ref="A9:F10"/>
    <mergeCell ref="T45:U46"/>
    <mergeCell ref="I45:J46"/>
    <mergeCell ref="I41:J41"/>
    <mergeCell ref="I42:J42"/>
    <mergeCell ref="I44:J44"/>
    <mergeCell ref="B35:E35"/>
    <mergeCell ref="B36:E36"/>
    <mergeCell ref="I38:J38"/>
    <mergeCell ref="I39:J39"/>
    <mergeCell ref="R39:S39"/>
    <mergeCell ref="K41:P41"/>
    <mergeCell ref="R41:S41"/>
    <mergeCell ref="R42:S42"/>
    <mergeCell ref="R44:S44"/>
    <mergeCell ref="R45:S45"/>
    <mergeCell ref="K37:S37"/>
    <mergeCell ref="Q35:R35"/>
    <mergeCell ref="S36:U36"/>
    <mergeCell ref="N20:U20"/>
    <mergeCell ref="A11:M11"/>
    <mergeCell ref="N11:U11"/>
    <mergeCell ref="G12:L12"/>
    <mergeCell ref="N12:U12"/>
    <mergeCell ref="O1:U1"/>
    <mergeCell ref="M25:N25"/>
    <mergeCell ref="S28:U28"/>
    <mergeCell ref="T38:U38"/>
    <mergeCell ref="T39:U39"/>
    <mergeCell ref="Q4:U4"/>
    <mergeCell ref="Q5:U5"/>
    <mergeCell ref="Q6:U6"/>
    <mergeCell ref="G13:M13"/>
    <mergeCell ref="N13:O13"/>
    <mergeCell ref="P13:S13"/>
    <mergeCell ref="G14:M16"/>
    <mergeCell ref="S17:T17"/>
    <mergeCell ref="G18:M18"/>
    <mergeCell ref="P15:S15"/>
    <mergeCell ref="N16:O16"/>
    <mergeCell ref="N19:U19"/>
    <mergeCell ref="Q28:R28"/>
    <mergeCell ref="Q29:R29"/>
    <mergeCell ref="F29:J29"/>
    <mergeCell ref="F30:J30"/>
    <mergeCell ref="Q30:R30"/>
    <mergeCell ref="Q31:R31"/>
    <mergeCell ref="Q32:R32"/>
    <mergeCell ref="T37:U37"/>
    <mergeCell ref="K38:P38"/>
    <mergeCell ref="R38:S38"/>
    <mergeCell ref="Q36:R36"/>
    <mergeCell ref="A25:B25"/>
    <mergeCell ref="A14:F16"/>
    <mergeCell ref="C18:E18"/>
    <mergeCell ref="C19:E19"/>
    <mergeCell ref="C20:F20"/>
    <mergeCell ref="C21:F21"/>
    <mergeCell ref="A20:B20"/>
    <mergeCell ref="A21:B21"/>
    <mergeCell ref="Q33:R33"/>
    <mergeCell ref="Q34:R34"/>
    <mergeCell ref="S29:U30"/>
    <mergeCell ref="G19:M19"/>
    <mergeCell ref="F31:J31"/>
    <mergeCell ref="F32:J32"/>
    <mergeCell ref="F33:J33"/>
    <mergeCell ref="F34:J34"/>
    <mergeCell ref="Q7:S7"/>
    <mergeCell ref="G20:M20"/>
    <mergeCell ref="G21:U21"/>
    <mergeCell ref="G22:U24"/>
    <mergeCell ref="A37:J37"/>
    <mergeCell ref="T41:U41"/>
    <mergeCell ref="T42:U42"/>
    <mergeCell ref="T44:U44"/>
    <mergeCell ref="A26:U27"/>
    <mergeCell ref="Q9:S9"/>
    <mergeCell ref="P25:T25"/>
    <mergeCell ref="F35:J35"/>
    <mergeCell ref="F36:J36"/>
    <mergeCell ref="B29:E29"/>
    <mergeCell ref="B30:E30"/>
    <mergeCell ref="B31:E31"/>
    <mergeCell ref="B32:E32"/>
    <mergeCell ref="B33:E33"/>
    <mergeCell ref="B34:E34"/>
    <mergeCell ref="B28:E28"/>
    <mergeCell ref="F28:J28"/>
    <mergeCell ref="B24:F24"/>
    <mergeCell ref="A23:F23"/>
    <mergeCell ref="T15:U15"/>
    <mergeCell ref="T47:U47"/>
    <mergeCell ref="C8:D8"/>
    <mergeCell ref="E8:F8"/>
    <mergeCell ref="G2:N2"/>
    <mergeCell ref="G3:J3"/>
    <mergeCell ref="K3:N3"/>
    <mergeCell ref="G4:J4"/>
    <mergeCell ref="K4:N4"/>
    <mergeCell ref="K5:N9"/>
    <mergeCell ref="A2:F3"/>
    <mergeCell ref="B4:D4"/>
    <mergeCell ref="B5:F5"/>
    <mergeCell ref="B6:F6"/>
    <mergeCell ref="B7:F7"/>
    <mergeCell ref="O8:P8"/>
    <mergeCell ref="Q8:U8"/>
    <mergeCell ref="O9:P9"/>
    <mergeCell ref="O2:U2"/>
    <mergeCell ref="O3:U3"/>
    <mergeCell ref="G5:J10"/>
    <mergeCell ref="A12:F12"/>
    <mergeCell ref="A13:F13"/>
    <mergeCell ref="P14:S14"/>
    <mergeCell ref="P16:S16"/>
  </mergeCells>
  <conditionalFormatting sqref="A14 A17:B17 E17:F17">
    <cfRule type="cellIs" dxfId="15" priority="4" operator="greaterThan">
      <formula>IF(P36,"&gt;0")</formula>
    </cfRule>
  </conditionalFormatting>
  <conditionalFormatting sqref="A29:A35">
    <cfRule type="cellIs" dxfId="14" priority="16" operator="equal">
      <formula>0</formula>
    </cfRule>
  </conditionalFormatting>
  <conditionalFormatting sqref="A13:G13 A24">
    <cfRule type="containsText" dxfId="13" priority="20" operator="containsText" text="Please Select">
      <formula>NOT(ISERROR(SEARCH("Please Select",A13)))</formula>
    </cfRule>
  </conditionalFormatting>
  <conditionalFormatting sqref="C17">
    <cfRule type="cellIs" dxfId="12" priority="33" operator="greaterThan">
      <formula>IF(S39,"&gt;0")</formula>
    </cfRule>
  </conditionalFormatting>
  <conditionalFormatting sqref="D17">
    <cfRule type="cellIs" dxfId="11" priority="44" operator="greaterThan">
      <formula>IF(#REF!,"&gt;0")</formula>
    </cfRule>
  </conditionalFormatting>
  <conditionalFormatting sqref="G5">
    <cfRule type="cellIs" dxfId="10" priority="7" operator="greaterThan">
      <formula>IF(P36,"&gt;0")</formula>
    </cfRule>
    <cfRule type="cellIs" dxfId="9" priority="8" operator="equal">
      <formula>0</formula>
    </cfRule>
  </conditionalFormatting>
  <conditionalFormatting sqref="G19">
    <cfRule type="containsText" dxfId="8" priority="3" operator="containsText" text="Please Select">
      <formula>NOT(ISERROR(SEARCH("Please Select",G19)))</formula>
    </cfRule>
  </conditionalFormatting>
  <conditionalFormatting sqref="G20:G21">
    <cfRule type="cellIs" dxfId="7" priority="1" operator="greaterThan">
      <formula>IF($P$36,"&gt;0")</formula>
    </cfRule>
  </conditionalFormatting>
  <conditionalFormatting sqref="G4:J4">
    <cfRule type="containsText" dxfId="6" priority="23" operator="containsText" text="Please Select">
      <formula>NOT(ISERROR(SEARCH("Please Select",G4)))</formula>
    </cfRule>
  </conditionalFormatting>
  <conditionalFormatting sqref="K5:L9">
    <cfRule type="cellIs" dxfId="5" priority="5" operator="greaterThan">
      <formula>IF(P36,"&gt;0")</formula>
    </cfRule>
  </conditionalFormatting>
  <conditionalFormatting sqref="K4:N4">
    <cfRule type="containsText" dxfId="4" priority="22" operator="containsText" text="Please Select">
      <formula>NOT(ISERROR(SEARCH("Please Select",K4)))</formula>
    </cfRule>
  </conditionalFormatting>
  <conditionalFormatting sqref="K4:N9">
    <cfRule type="cellIs" dxfId="3" priority="14" operator="equal">
      <formula>0</formula>
    </cfRule>
  </conditionalFormatting>
  <conditionalFormatting sqref="M5:M9">
    <cfRule type="cellIs" dxfId="2" priority="26" operator="greaterThan">
      <formula>IF(S36,"&gt;0")</formula>
    </cfRule>
  </conditionalFormatting>
  <conditionalFormatting sqref="N5:N9">
    <cfRule type="cellIs" dxfId="1" priority="36" operator="greaterThan">
      <formula>IF(#REF!,"&gt;0")</formula>
    </cfRule>
  </conditionalFormatting>
  <conditionalFormatting sqref="P36">
    <cfRule type="cellIs" dxfId="0" priority="19" operator="notEqual">
      <formula>$AD$15</formula>
    </cfRule>
  </conditionalFormatting>
  <dataValidations xWindow="994" yWindow="678" count="28">
    <dataValidation allowBlank="1" showInputMessage="1" showErrorMessage="1" promptTitle="Required Field-MSU ID No." prompt="Employee's nine-digit MSU ID number" sqref="B4:D4" xr:uid="{00000000-0002-0000-0000-000000000000}"/>
    <dataValidation allowBlank="1" showInputMessage="1" promptTitle="Required Field-Home Org. Number" prompt="The six-digit organization code for the department that is administratively responsible for the employee." sqref="F4" xr:uid="{00000000-0002-0000-0000-000001000000}"/>
    <dataValidation allowBlank="1" showInputMessage="1" showErrorMessage="1" promptTitle="Required Field-Employee Name" prompt="Provide employee's first, middle and last name as it appoears on all official documents." sqref="B5:F5" xr:uid="{00000000-0002-0000-0000-000002000000}"/>
    <dataValidation allowBlank="1" showInputMessage="1" showErrorMessage="1" promptTitle="Required Field-Home Org. Name" prompt="The name of the departmen/unit administratively responsible for the employee." sqref="B6:F6" xr:uid="{00000000-0002-0000-0000-000003000000}"/>
    <dataValidation allowBlank="1" showInputMessage="1" showErrorMessage="1" promptTitle="Required Field-Position Title" prompt="List the current title." sqref="B7:F7" xr:uid="{00000000-0002-0000-0000-000004000000}"/>
    <dataValidation allowBlank="1" showInputMessage="1" showErrorMessage="1" promptTitle="Required Field-Position #" prompt="The position number comes from the unit's budget." sqref="B8" xr:uid="{00000000-0002-0000-0000-000005000000}"/>
    <dataValidation allowBlank="1" showInputMessage="1" showErrorMessage="1" promptTitle="Required Field-Rate of Pay" prompt="Please enter the actual salary." sqref="E8:F8" xr:uid="{00000000-0002-0000-0000-000006000000}"/>
    <dataValidation type="list" allowBlank="1" showInputMessage="1" showErrorMessage="1" promptTitle="Type of Employment Appointment" prompt="Required Field_x000a_Please select the employment type for this payroll distribution." sqref="G4:J4" xr:uid="{00000000-0002-0000-0000-000007000000}">
      <formula1>$AD$32:$AD$38</formula1>
    </dataValidation>
    <dataValidation type="list" allowBlank="1" showInputMessage="1" showErrorMessage="1" promptTitle="Payroll Type" prompt="Please select the employee's payroll type." sqref="K4:N4" xr:uid="{00000000-0002-0000-0000-000008000000}">
      <formula1>$AD$25:$AD$29</formula1>
    </dataValidation>
    <dataValidation allowBlank="1" showInputMessage="1" showErrorMessage="1" promptTitle="Required Field-Prepared By" prompt="Please list the name of the individual that prepared this form for distribution." sqref="Q6:R6" xr:uid="{00000000-0002-0000-0000-000009000000}"/>
    <dataValidation allowBlank="1" showInputMessage="1" showErrorMessage="1" promptTitle="Required Field-Phone #" prompt="Please list the 10 digit phone number of the individual that prepared this form for distribution." sqref="Q7:S7" xr:uid="{00000000-0002-0000-0000-00000A000000}"/>
    <dataValidation allowBlank="1" showInputMessage="1" showErrorMessage="1" promptTitle="Required Field-Email Address" prompt="Please list the email address of the individual that prepared this form for distribution." sqref="Q8:R8" xr:uid="{00000000-0002-0000-0000-00000B000000}"/>
    <dataValidation allowBlank="1" showInputMessage="1" showErrorMessage="1" promptTitle="Hourly Rate" prompt="List the employee's hourly rate (only if you are paying the individual by their hourly rate)." sqref="B18" xr:uid="{00000000-0002-0000-0000-00000C000000}"/>
    <dataValidation allowBlank="1" showInputMessage="1" showErrorMessage="1" promptTitle="Ending Date" prompt="List actual end date of the requested period." sqref="P14:S14" xr:uid="{00000000-0002-0000-0000-00000D000000}"/>
    <dataValidation allowBlank="1" showInputMessage="1" showErrorMessage="1" promptTitle="Beginning Date" prompt="List the date the actual start date of the requested period." sqref="P13:S13" xr:uid="{00000000-0002-0000-0000-00000E000000}"/>
    <dataValidation allowBlank="1" showInputMessage="1" showErrorMessage="1" promptTitle="Award Amount" prompt="List the total award amount." sqref="P16" xr:uid="{00000000-0002-0000-0000-00000F000000}"/>
    <dataValidation allowBlank="1" showInputMessage="1" showErrorMessage="1" promptTitle="Hours Worked" prompt="List the employee's actual hours worked." sqref="T15 F18" xr:uid="{00000000-0002-0000-0000-000010000000}"/>
    <dataValidation type="list" allowBlank="1" showInputMessage="1" showErrorMessage="1" promptTitle="Payment Types" prompt="Please select the appropriate payment type." sqref="A13:F13" xr:uid="{00000000-0002-0000-0000-000011000000}">
      <formula1>$AD$39:$AD$42</formula1>
    </dataValidation>
    <dataValidation allowBlank="1" showInputMessage="1" showErrorMessage="1" promptTitle="MSC Payment" prompt="List the payment amount that is not an award or the individual is not being paid by the hour." sqref="P15:S15" xr:uid="{00000000-0002-0000-0000-000015000000}"/>
    <dataValidation allowBlank="1" showInputMessage="1" showErrorMessage="1" promptTitle="Required Field-Department Name" prompt="Please enter the requesting department/unit name." sqref="Q4:AB4" xr:uid="{00000000-0002-0000-0000-000016000000}"/>
    <dataValidation allowBlank="1" showInputMessage="1" showErrorMessage="1" promptTitle="Required Field-Department Org. #" prompt="Please list the six-digit organization code of the requesting department/unit." sqref="Q5:AB5" xr:uid="{00000000-0002-0000-0000-000017000000}"/>
    <dataValidation allowBlank="1" showInputMessage="1" showErrorMessage="1" promptTitle="Mail Stop" prompt="Please list the mail stop of the individual that prepared this form for distribution." sqref="U7" xr:uid="{00000000-0002-0000-0000-000018000000}"/>
    <dataValidation allowBlank="1" showInputMessage="1" showErrorMessage="1" promptTitle="Nam of Award" prompt="Please enter the name of the award." sqref="N20:U20" xr:uid="{00000000-0002-0000-0000-000019000000}"/>
    <dataValidation allowBlank="1" showInputMessage="1" showErrorMessage="1" promptTitle="Justification Description" prompt="Please describe the activity for which this individual is receiving additional pay." sqref="G22:U24" xr:uid="{00000000-0002-0000-0000-00001A000000}"/>
    <dataValidation allowBlank="1" showInputMessage="1" showErrorMessage="1" promptTitle="Request #" prompt="Please enter 1 if 1st RAP for this fiscal year. Othrwise, use next # in sequence.  (Ex:  If 3 RAPs have been previously submitted for this FY, this will be # 4.)" sqref="U9" xr:uid="{00000000-0002-0000-0000-00001B000000}"/>
    <dataValidation type="list" allowBlank="1" showInputMessage="1" showErrorMessage="1" promptTitle="Worked Performed Within/Outside " prompt="These payment types requires approval prior to the employee engaging in any other employment activity." sqref="G19:M19" xr:uid="{00000000-0002-0000-0000-000014000000}">
      <formula1>$AD$50:$AD$52</formula1>
    </dataValidation>
    <dataValidation type="list" showInputMessage="1" showErrorMessage="1" prompt="Please select type of service" sqref="A24" xr:uid="{00000000-0002-0000-0000-000012000000}">
      <formula1>$AD$57:$AD$102</formula1>
    </dataValidation>
    <dataValidation type="list" allowBlank="1" showInputMessage="1" showErrorMessage="1" promptTitle="Additional Payment Types" prompt="These payment types requires approval prior to the employee engaging in any other employment activity." sqref="G13:M13" xr:uid="{00000000-0002-0000-0000-000013000000}">
      <formula1>$AD$44:$AD$48</formula1>
    </dataValidation>
  </dataValidations>
  <hyperlinks>
    <hyperlink ref="AG47:AG48" r:id="rId1" display="Additional Compensation" xr:uid="{00000000-0004-0000-0000-000000000000}"/>
    <hyperlink ref="N18" r:id="rId2" xr:uid="{00000000-0004-0000-0000-000001000000}"/>
    <hyperlink ref="S31" r:id="rId3" xr:uid="{00000000-0004-0000-0000-000002000000}"/>
    <hyperlink ref="S32" r:id="rId4" xr:uid="{00000000-0004-0000-0000-000003000000}"/>
    <hyperlink ref="S33" r:id="rId5" xr:uid="{00000000-0004-0000-0000-000004000000}"/>
    <hyperlink ref="S34" r:id="rId6" xr:uid="{00000000-0004-0000-0000-000005000000}"/>
    <hyperlink ref="S35" r:id="rId7" xr:uid="{00000000-0004-0000-0000-000006000000}"/>
    <hyperlink ref="AG49" r:id="rId8" xr:uid="{0388D689-5A74-465F-B21D-EAE66FA23CDD}"/>
  </hyperlinks>
  <printOptions horizontalCentered="1" verticalCentered="1"/>
  <pageMargins left="0.1" right="0.1" top="0.25" bottom="0.25" header="0" footer="0"/>
  <pageSetup scale="75" orientation="landscape"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B48"/>
  <sheetViews>
    <sheetView workbookViewId="0">
      <pane ySplit="1" topLeftCell="A2" activePane="bottomLeft" state="frozen"/>
      <selection pane="bottomLeft" sqref="A1:B48"/>
    </sheetView>
  </sheetViews>
  <sheetFormatPr defaultColWidth="46.83203125" defaultRowHeight="22.15" customHeight="1" x14ac:dyDescent="0.3"/>
  <cols>
    <col min="1" max="1" width="46.83203125" style="101"/>
    <col min="2" max="2" width="52.5" style="101" customWidth="1"/>
    <col min="3" max="16384" width="46.83203125" style="101"/>
  </cols>
  <sheetData>
    <row r="1" spans="1:2" s="102" customFormat="1" ht="22.15" customHeight="1" x14ac:dyDescent="0.3">
      <c r="A1" s="97" t="s">
        <v>61</v>
      </c>
      <c r="B1" s="98" t="s">
        <v>62</v>
      </c>
    </row>
    <row r="2" spans="1:2" ht="22.15" customHeight="1" x14ac:dyDescent="0.3">
      <c r="A2" s="100" t="s">
        <v>63</v>
      </c>
      <c r="B2" s="100" t="s">
        <v>64</v>
      </c>
    </row>
    <row r="3" spans="1:2" ht="22.15" customHeight="1" x14ac:dyDescent="0.3">
      <c r="A3" s="100" t="s">
        <v>162</v>
      </c>
      <c r="B3" s="100" t="s">
        <v>163</v>
      </c>
    </row>
    <row r="4" spans="1:2" ht="22.15" customHeight="1" x14ac:dyDescent="0.3">
      <c r="A4" s="100" t="s">
        <v>164</v>
      </c>
      <c r="B4" s="100" t="s">
        <v>165</v>
      </c>
    </row>
    <row r="5" spans="1:2" ht="22.15" customHeight="1" x14ac:dyDescent="0.3">
      <c r="A5" s="100" t="s">
        <v>166</v>
      </c>
      <c r="B5" s="100" t="s">
        <v>167</v>
      </c>
    </row>
    <row r="6" spans="1:2" ht="22.15" customHeight="1" x14ac:dyDescent="0.3">
      <c r="A6" s="100" t="s">
        <v>60</v>
      </c>
      <c r="B6" s="100" t="s">
        <v>65</v>
      </c>
    </row>
    <row r="7" spans="1:2" ht="22.15" customHeight="1" x14ac:dyDescent="0.3">
      <c r="A7" s="100" t="s">
        <v>66</v>
      </c>
      <c r="B7" s="100" t="s">
        <v>67</v>
      </c>
    </row>
    <row r="8" spans="1:2" ht="22.15" customHeight="1" x14ac:dyDescent="0.3">
      <c r="A8" s="100" t="s">
        <v>68</v>
      </c>
      <c r="B8" s="100" t="s">
        <v>69</v>
      </c>
    </row>
    <row r="9" spans="1:2" ht="22.15" customHeight="1" x14ac:dyDescent="0.3">
      <c r="A9" s="100" t="s">
        <v>70</v>
      </c>
      <c r="B9" s="100" t="s">
        <v>71</v>
      </c>
    </row>
    <row r="10" spans="1:2" ht="22.15" customHeight="1" x14ac:dyDescent="0.3">
      <c r="A10" s="100" t="s">
        <v>72</v>
      </c>
      <c r="B10" s="100" t="s">
        <v>73</v>
      </c>
    </row>
    <row r="11" spans="1:2" ht="22.15" customHeight="1" x14ac:dyDescent="0.3">
      <c r="A11" s="100" t="s">
        <v>168</v>
      </c>
      <c r="B11" s="100" t="s">
        <v>169</v>
      </c>
    </row>
    <row r="12" spans="1:2" ht="22.15" customHeight="1" x14ac:dyDescent="0.3">
      <c r="A12" s="100" t="s">
        <v>170</v>
      </c>
      <c r="B12" s="100" t="s">
        <v>171</v>
      </c>
    </row>
    <row r="13" spans="1:2" ht="22.15" customHeight="1" x14ac:dyDescent="0.3">
      <c r="A13" s="100" t="s">
        <v>74</v>
      </c>
      <c r="B13" s="100" t="s">
        <v>75</v>
      </c>
    </row>
    <row r="14" spans="1:2" ht="22.15" customHeight="1" x14ac:dyDescent="0.3">
      <c r="A14" s="100" t="s">
        <v>76</v>
      </c>
      <c r="B14" s="100" t="s">
        <v>77</v>
      </c>
    </row>
    <row r="15" spans="1:2" ht="22.15" customHeight="1" x14ac:dyDescent="0.3">
      <c r="A15" s="100" t="s">
        <v>78</v>
      </c>
      <c r="B15" s="100" t="s">
        <v>79</v>
      </c>
    </row>
    <row r="16" spans="1:2" ht="22.15" customHeight="1" x14ac:dyDescent="0.3">
      <c r="A16" s="100" t="s">
        <v>172</v>
      </c>
      <c r="B16" s="100" t="s">
        <v>173</v>
      </c>
    </row>
    <row r="17" spans="1:2" ht="22.15" customHeight="1" x14ac:dyDescent="0.3">
      <c r="A17" s="100" t="s">
        <v>200</v>
      </c>
      <c r="B17" s="100" t="s">
        <v>201</v>
      </c>
    </row>
    <row r="18" spans="1:2" ht="22.15" customHeight="1" x14ac:dyDescent="0.3">
      <c r="A18" s="100" t="s">
        <v>80</v>
      </c>
      <c r="B18" s="100" t="s">
        <v>81</v>
      </c>
    </row>
    <row r="19" spans="1:2" ht="22.15" customHeight="1" x14ac:dyDescent="0.3">
      <c r="A19" s="100" t="s">
        <v>82</v>
      </c>
      <c r="B19" s="100" t="s">
        <v>83</v>
      </c>
    </row>
    <row r="20" spans="1:2" ht="22.15" customHeight="1" x14ac:dyDescent="0.3">
      <c r="A20" s="100" t="s">
        <v>84</v>
      </c>
      <c r="B20" s="100" t="s">
        <v>85</v>
      </c>
    </row>
    <row r="21" spans="1:2" ht="22.15" customHeight="1" x14ac:dyDescent="0.3">
      <c r="A21" s="100" t="s">
        <v>86</v>
      </c>
      <c r="B21" s="100" t="s">
        <v>87</v>
      </c>
    </row>
    <row r="22" spans="1:2" ht="22.15" customHeight="1" x14ac:dyDescent="0.3">
      <c r="A22" s="100" t="s">
        <v>88</v>
      </c>
      <c r="B22" s="100" t="s">
        <v>89</v>
      </c>
    </row>
    <row r="23" spans="1:2" ht="22.15" customHeight="1" x14ac:dyDescent="0.3">
      <c r="A23" s="100" t="s">
        <v>174</v>
      </c>
      <c r="B23" s="100" t="s">
        <v>175</v>
      </c>
    </row>
    <row r="24" spans="1:2" ht="22.15" customHeight="1" x14ac:dyDescent="0.3">
      <c r="A24" s="100" t="s">
        <v>90</v>
      </c>
      <c r="B24" s="100" t="s">
        <v>176</v>
      </c>
    </row>
    <row r="25" spans="1:2" ht="22.15" customHeight="1" x14ac:dyDescent="0.3">
      <c r="A25" s="126" t="s">
        <v>202</v>
      </c>
      <c r="B25" s="126" t="s">
        <v>203</v>
      </c>
    </row>
    <row r="26" spans="1:2" ht="22.15" customHeight="1" x14ac:dyDescent="0.3">
      <c r="A26" s="100" t="s">
        <v>177</v>
      </c>
      <c r="B26" s="100" t="s">
        <v>178</v>
      </c>
    </row>
    <row r="27" spans="1:2" ht="22.15" customHeight="1" x14ac:dyDescent="0.3">
      <c r="A27" s="100" t="s">
        <v>91</v>
      </c>
      <c r="B27" s="100" t="s">
        <v>92</v>
      </c>
    </row>
    <row r="28" spans="1:2" ht="22.15" customHeight="1" x14ac:dyDescent="0.3">
      <c r="A28" s="100" t="s">
        <v>93</v>
      </c>
      <c r="B28" s="100" t="s">
        <v>94</v>
      </c>
    </row>
    <row r="29" spans="1:2" ht="22.15" customHeight="1" x14ac:dyDescent="0.3">
      <c r="A29" s="100" t="s">
        <v>95</v>
      </c>
      <c r="B29" s="100" t="s">
        <v>96</v>
      </c>
    </row>
    <row r="30" spans="1:2" ht="22.15" customHeight="1" x14ac:dyDescent="0.3">
      <c r="A30" s="100" t="s">
        <v>97</v>
      </c>
      <c r="B30" s="100" t="s">
        <v>98</v>
      </c>
    </row>
    <row r="31" spans="1:2" ht="22.15" customHeight="1" x14ac:dyDescent="0.3">
      <c r="A31" s="100" t="s">
        <v>99</v>
      </c>
      <c r="B31" s="100" t="s">
        <v>100</v>
      </c>
    </row>
    <row r="32" spans="1:2" ht="22.15" customHeight="1" x14ac:dyDescent="0.3">
      <c r="A32" s="100" t="s">
        <v>179</v>
      </c>
      <c r="B32" s="100" t="s">
        <v>180</v>
      </c>
    </row>
    <row r="33" spans="1:2" ht="22.15" customHeight="1" x14ac:dyDescent="0.3">
      <c r="A33" s="100" t="s">
        <v>181</v>
      </c>
      <c r="B33" s="100" t="s">
        <v>182</v>
      </c>
    </row>
    <row r="34" spans="1:2" ht="22.15" customHeight="1" x14ac:dyDescent="0.3">
      <c r="A34" s="100" t="s">
        <v>101</v>
      </c>
      <c r="B34" s="100" t="s">
        <v>102</v>
      </c>
    </row>
    <row r="35" spans="1:2" ht="22.15" customHeight="1" x14ac:dyDescent="0.3">
      <c r="A35" s="100" t="s">
        <v>103</v>
      </c>
      <c r="B35" s="100" t="s">
        <v>104</v>
      </c>
    </row>
    <row r="36" spans="1:2" ht="22.15" customHeight="1" x14ac:dyDescent="0.3">
      <c r="A36" s="100" t="s">
        <v>105</v>
      </c>
      <c r="B36" s="100" t="s">
        <v>106</v>
      </c>
    </row>
    <row r="37" spans="1:2" ht="22.15" customHeight="1" x14ac:dyDescent="0.3">
      <c r="A37" s="100" t="s">
        <v>107</v>
      </c>
      <c r="B37" s="100" t="s">
        <v>108</v>
      </c>
    </row>
    <row r="38" spans="1:2" ht="22.15" customHeight="1" x14ac:dyDescent="0.3">
      <c r="A38" s="100" t="s">
        <v>183</v>
      </c>
      <c r="B38" s="100" t="s">
        <v>184</v>
      </c>
    </row>
    <row r="39" spans="1:2" ht="22.15" customHeight="1" x14ac:dyDescent="0.3">
      <c r="A39" s="100" t="s">
        <v>109</v>
      </c>
      <c r="B39" s="100" t="s">
        <v>110</v>
      </c>
    </row>
    <row r="40" spans="1:2" ht="22.15" customHeight="1" x14ac:dyDescent="0.3">
      <c r="A40" s="100" t="s">
        <v>111</v>
      </c>
      <c r="B40" s="100" t="s">
        <v>112</v>
      </c>
    </row>
    <row r="41" spans="1:2" ht="22.15" customHeight="1" x14ac:dyDescent="0.3">
      <c r="A41" s="100" t="s">
        <v>185</v>
      </c>
      <c r="B41" s="100" t="s">
        <v>186</v>
      </c>
    </row>
    <row r="42" spans="1:2" ht="22.15" customHeight="1" x14ac:dyDescent="0.3">
      <c r="A42" s="100" t="s">
        <v>113</v>
      </c>
      <c r="B42" s="100" t="s">
        <v>114</v>
      </c>
    </row>
    <row r="43" spans="1:2" ht="22.15" customHeight="1" x14ac:dyDescent="0.3">
      <c r="A43" s="100" t="s">
        <v>187</v>
      </c>
      <c r="B43" s="100" t="s">
        <v>188</v>
      </c>
    </row>
    <row r="44" spans="1:2" ht="22.15" customHeight="1" x14ac:dyDescent="0.3">
      <c r="A44" s="100" t="s">
        <v>115</v>
      </c>
      <c r="B44" s="100" t="s">
        <v>116</v>
      </c>
    </row>
    <row r="45" spans="1:2" ht="22.15" customHeight="1" x14ac:dyDescent="0.3">
      <c r="A45" s="100" t="s">
        <v>189</v>
      </c>
      <c r="B45" s="100" t="s">
        <v>190</v>
      </c>
    </row>
    <row r="46" spans="1:2" ht="22.15" customHeight="1" x14ac:dyDescent="0.3">
      <c r="A46" s="100" t="s">
        <v>117</v>
      </c>
      <c r="B46" s="100" t="s">
        <v>118</v>
      </c>
    </row>
    <row r="47" spans="1:2" ht="22.15" customHeight="1" x14ac:dyDescent="0.3">
      <c r="A47" s="100" t="s">
        <v>119</v>
      </c>
      <c r="B47" s="100" t="s">
        <v>120</v>
      </c>
    </row>
    <row r="48" spans="1:2" ht="22.15" customHeight="1" x14ac:dyDescent="0.3">
      <c r="A48" s="100" t="s">
        <v>121</v>
      </c>
      <c r="B48" s="100" t="s">
        <v>122</v>
      </c>
    </row>
  </sheetData>
  <sheetProtection algorithmName="SHA-512" hashValue="KiML6y9MFNHeSoVt4ljzQ/mm9ysp7zmrsu5XVWv51wiPS1E8YNQ5e/Dhh3PrpLCsy1E5d+g5rPuGZU2MBORC0A==" saltValue="49mf1og9GCnUNbO6pBsI+Q==" spinCount="100000" sheet="1" objects="1" scenarios="1" sort="0" pivotTables="0"/>
  <printOptions horizontalCentered="1"/>
  <pageMargins left="0.7" right="0.7" top="0.8" bottom="0.5" header="0.3" footer="0.3"/>
  <pageSetup scale="95" orientation="portrait" r:id="rId1"/>
  <headerFooter>
    <oddHeader>&amp;C&amp;"Times New Roman,Bold"PAYMENT CODE LIST</oddHeader>
    <oddFooter>&amp;C&amp;P of &amp;N&amp;ROctober 2015</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32"/>
  <sheetViews>
    <sheetView workbookViewId="0">
      <selection activeCell="C4" sqref="C4"/>
    </sheetView>
  </sheetViews>
  <sheetFormatPr defaultRowHeight="12.75" x14ac:dyDescent="0.2"/>
  <cols>
    <col min="1" max="1" width="41.33203125" customWidth="1"/>
    <col min="2" max="2" width="3.5" customWidth="1"/>
    <col min="3" max="3" width="47.1640625" customWidth="1"/>
  </cols>
  <sheetData>
    <row r="1" spans="1:3" ht="18" customHeight="1" x14ac:dyDescent="0.2">
      <c r="A1" s="33" t="s">
        <v>20</v>
      </c>
      <c r="B1" s="27"/>
      <c r="C1" s="33" t="s">
        <v>51</v>
      </c>
    </row>
    <row r="2" spans="1:3" ht="18" customHeight="1" x14ac:dyDescent="0.2">
      <c r="A2" s="28" t="s">
        <v>3</v>
      </c>
      <c r="B2" s="27"/>
      <c r="C2" s="26" t="s">
        <v>64</v>
      </c>
    </row>
    <row r="3" spans="1:3" ht="18" customHeight="1" x14ac:dyDescent="0.2">
      <c r="A3" s="28" t="s">
        <v>4</v>
      </c>
      <c r="B3" s="27"/>
      <c r="C3" s="26" t="s">
        <v>65</v>
      </c>
    </row>
    <row r="4" spans="1:3" ht="18" customHeight="1" x14ac:dyDescent="0.2">
      <c r="A4" s="28" t="s">
        <v>6</v>
      </c>
      <c r="B4" s="27"/>
      <c r="C4" s="26" t="s">
        <v>67</v>
      </c>
    </row>
    <row r="5" spans="1:3" ht="18" customHeight="1" x14ac:dyDescent="0.2">
      <c r="A5" s="28" t="s">
        <v>8</v>
      </c>
      <c r="B5" s="27"/>
      <c r="C5" s="26" t="s">
        <v>69</v>
      </c>
    </row>
    <row r="6" spans="1:3" ht="18" customHeight="1" x14ac:dyDescent="0.2">
      <c r="A6" s="28" t="s">
        <v>10</v>
      </c>
      <c r="B6" s="27"/>
      <c r="C6" s="26" t="s">
        <v>71</v>
      </c>
    </row>
    <row r="7" spans="1:3" ht="18" customHeight="1" x14ac:dyDescent="0.2">
      <c r="A7" s="27"/>
      <c r="B7" s="27"/>
      <c r="C7" s="26" t="s">
        <v>73</v>
      </c>
    </row>
    <row r="8" spans="1:3" ht="18" customHeight="1" x14ac:dyDescent="0.2">
      <c r="A8" s="33" t="s">
        <v>21</v>
      </c>
      <c r="B8" s="27"/>
      <c r="C8" s="26" t="s">
        <v>75</v>
      </c>
    </row>
    <row r="9" spans="1:3" ht="18" customHeight="1" x14ac:dyDescent="0.2">
      <c r="A9" s="32" t="s">
        <v>17</v>
      </c>
      <c r="B9" s="27"/>
      <c r="C9" s="26" t="s">
        <v>77</v>
      </c>
    </row>
    <row r="10" spans="1:3" ht="18" customHeight="1" x14ac:dyDescent="0.2">
      <c r="A10" s="28" t="s">
        <v>18</v>
      </c>
      <c r="B10" s="27"/>
      <c r="C10" s="26" t="s">
        <v>79</v>
      </c>
    </row>
    <row r="11" spans="1:3" ht="18" customHeight="1" x14ac:dyDescent="0.2">
      <c r="A11" s="28" t="s">
        <v>22</v>
      </c>
      <c r="B11" s="27"/>
      <c r="C11" s="26" t="s">
        <v>81</v>
      </c>
    </row>
    <row r="12" spans="1:3" ht="18" customHeight="1" x14ac:dyDescent="0.2">
      <c r="A12" s="31" t="s">
        <v>23</v>
      </c>
      <c r="B12" s="27"/>
      <c r="C12" s="26" t="s">
        <v>83</v>
      </c>
    </row>
    <row r="13" spans="1:3" ht="18" customHeight="1" x14ac:dyDescent="0.2">
      <c r="A13" s="27"/>
      <c r="B13" s="27"/>
      <c r="C13" s="26" t="s">
        <v>85</v>
      </c>
    </row>
    <row r="14" spans="1:3" ht="18" customHeight="1" x14ac:dyDescent="0.2">
      <c r="A14" s="30" t="s">
        <v>42</v>
      </c>
      <c r="B14" s="27"/>
      <c r="C14" s="26" t="s">
        <v>87</v>
      </c>
    </row>
    <row r="15" spans="1:3" ht="18" customHeight="1" x14ac:dyDescent="0.2">
      <c r="A15" s="28" t="s">
        <v>33</v>
      </c>
      <c r="B15" s="27"/>
      <c r="C15" s="26" t="s">
        <v>89</v>
      </c>
    </row>
    <row r="16" spans="1:3" ht="18" customHeight="1" x14ac:dyDescent="0.2">
      <c r="A16" s="28" t="s">
        <v>34</v>
      </c>
      <c r="B16" s="27"/>
      <c r="C16" s="26" t="s">
        <v>139</v>
      </c>
    </row>
    <row r="17" spans="1:3" ht="18" customHeight="1" x14ac:dyDescent="0.2">
      <c r="A17" s="28" t="s">
        <v>35</v>
      </c>
      <c r="B17" s="27"/>
      <c r="C17" s="26" t="s">
        <v>92</v>
      </c>
    </row>
    <row r="18" spans="1:3" ht="18" customHeight="1" x14ac:dyDescent="0.2">
      <c r="A18" s="27"/>
      <c r="B18" s="27"/>
      <c r="C18" s="26" t="s">
        <v>94</v>
      </c>
    </row>
    <row r="19" spans="1:3" ht="18" customHeight="1" x14ac:dyDescent="0.2">
      <c r="A19" s="30" t="s">
        <v>141</v>
      </c>
      <c r="B19" s="27"/>
      <c r="C19" s="26" t="s">
        <v>96</v>
      </c>
    </row>
    <row r="20" spans="1:3" ht="18" customHeight="1" x14ac:dyDescent="0.2">
      <c r="A20" s="28" t="s">
        <v>134</v>
      </c>
      <c r="B20" s="27"/>
      <c r="C20" s="26" t="s">
        <v>98</v>
      </c>
    </row>
    <row r="21" spans="1:3" ht="18" customHeight="1" x14ac:dyDescent="0.2">
      <c r="A21" s="28" t="s">
        <v>135</v>
      </c>
      <c r="B21" s="27"/>
      <c r="C21" s="26" t="s">
        <v>100</v>
      </c>
    </row>
    <row r="22" spans="1:3" ht="18" customHeight="1" x14ac:dyDescent="0.2">
      <c r="A22" s="29" t="s">
        <v>136</v>
      </c>
      <c r="B22" s="27"/>
      <c r="C22" s="26" t="s">
        <v>102</v>
      </c>
    </row>
    <row r="23" spans="1:3" ht="18" customHeight="1" x14ac:dyDescent="0.2">
      <c r="A23" s="28" t="s">
        <v>137</v>
      </c>
      <c r="B23" s="27"/>
      <c r="C23" s="26" t="s">
        <v>104</v>
      </c>
    </row>
    <row r="24" spans="1:3" ht="18" customHeight="1" x14ac:dyDescent="0.2">
      <c r="A24" s="27"/>
      <c r="B24" s="27"/>
      <c r="C24" s="26" t="s">
        <v>106</v>
      </c>
    </row>
    <row r="25" spans="1:3" ht="18" customHeight="1" x14ac:dyDescent="0.2">
      <c r="A25" s="27"/>
      <c r="B25" s="27"/>
      <c r="C25" s="26" t="s">
        <v>108</v>
      </c>
    </row>
    <row r="26" spans="1:3" ht="18" customHeight="1" x14ac:dyDescent="0.2">
      <c r="A26" s="27"/>
      <c r="B26" s="27"/>
      <c r="C26" s="26" t="s">
        <v>110</v>
      </c>
    </row>
    <row r="27" spans="1:3" ht="18" customHeight="1" x14ac:dyDescent="0.2">
      <c r="A27" s="27"/>
      <c r="B27" s="27"/>
      <c r="C27" s="26" t="s">
        <v>112</v>
      </c>
    </row>
    <row r="28" spans="1:3" ht="18" customHeight="1" x14ac:dyDescent="0.2">
      <c r="A28" s="27"/>
      <c r="B28" s="27"/>
      <c r="C28" s="26" t="s">
        <v>114</v>
      </c>
    </row>
    <row r="29" spans="1:3" ht="18" customHeight="1" x14ac:dyDescent="0.2">
      <c r="A29" s="27"/>
      <c r="B29" s="27"/>
      <c r="C29" s="26" t="s">
        <v>116</v>
      </c>
    </row>
    <row r="30" spans="1:3" ht="18" customHeight="1" x14ac:dyDescent="0.2">
      <c r="A30" s="27"/>
      <c r="B30" s="27"/>
      <c r="C30" s="26" t="s">
        <v>118</v>
      </c>
    </row>
    <row r="31" spans="1:3" ht="18" customHeight="1" x14ac:dyDescent="0.2">
      <c r="A31" s="27"/>
      <c r="B31" s="27"/>
      <c r="C31" s="26" t="s">
        <v>120</v>
      </c>
    </row>
    <row r="32" spans="1:3" ht="18" customHeight="1" x14ac:dyDescent="0.2">
      <c r="A32" s="27"/>
      <c r="B32" s="27"/>
      <c r="C32" s="26" t="s">
        <v>122</v>
      </c>
    </row>
  </sheetData>
  <printOptions horizontalCentered="1"/>
  <pageMargins left="0.7" right="0.7" top="1.25" bottom="0.75" header="0.55000000000000004" footer="0.3"/>
  <pageSetup orientation="portrait" r:id="rId1"/>
  <headerFooter>
    <oddHeader>&amp;C&amp;"Times New Roman,Bold"ROUEA FORM SELECTION LIST</oddHeader>
    <oddFooter>&amp;C&amp;P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Form</vt:lpstr>
      <vt:lpstr>Payment Code List</vt:lpstr>
      <vt:lpstr>Selection List</vt:lpstr>
      <vt:lpstr>Form!Print_Area</vt:lpstr>
      <vt:lpstr>'Payment Code List'!Print_Area</vt:lpstr>
      <vt:lpstr>'Payment Code List'!Print_Titles</vt:lpstr>
    </vt:vector>
  </TitlesOfParts>
  <Company>Mississippi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blank</dc:creator>
  <cp:lastModifiedBy>Bostick, Amy</cp:lastModifiedBy>
  <cp:lastPrinted>2015-10-23T15:59:54Z</cp:lastPrinted>
  <dcterms:created xsi:type="dcterms:W3CDTF">2013-02-14T14:48:59Z</dcterms:created>
  <dcterms:modified xsi:type="dcterms:W3CDTF">2026-06-22T20:41:30Z</dcterms:modified>
</cp:coreProperties>
</file>